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clcusa-my.sharepoint.com/personal/sdegracia_panama_clcusa_onmicrosoft_com/Documents/Desktop/Mi PC/PEDIDOS/ESCUELA DOMINICAL - VIDA NUEVA/II SEMESTRE/"/>
    </mc:Choice>
  </mc:AlternateContent>
  <xr:revisionPtr revIDLastSave="50" documentId="11_B1B469ABD5143D97E60A521D6F5B30CE3F6855A5" xr6:coauthVersionLast="47" xr6:coauthVersionMax="47" xr10:uidLastSave="{45D5C9EC-FBA7-4F88-90E3-643AC0972E74}"/>
  <bookViews>
    <workbookView xWindow="20370" yWindow="-75" windowWidth="29040" windowHeight="15720" tabRatio="500" xr2:uid="{00000000-000D-0000-FFFF-FFFF00000000}"/>
  </bookViews>
  <sheets>
    <sheet name="PANAMA" sheetId="1" r:id="rId1"/>
    <sheet name="ISBN" sheetId="2" r:id="rId2"/>
  </sheets>
  <externalReferences>
    <externalReference r:id="rId3"/>
    <externalReference r:id="rId4"/>
    <externalReference r:id="rId5"/>
  </externalReferences>
  <definedNames>
    <definedName name="__key2">#REF!</definedName>
    <definedName name="_Key2">#REF!</definedName>
    <definedName name="_key3">#REF!</definedName>
    <definedName name="_nyp2">#REF!</definedName>
    <definedName name="_Order1">255</definedName>
    <definedName name="_Order2">255</definedName>
    <definedName name="_xlnm.Print_Area" localSheetId="0">PANAMA!$A$1:$H$46</definedName>
    <definedName name="Bible">[1]Array!$D$5:$E$9</definedName>
    <definedName name="books2">[1]Array!$A$5:$B$9</definedName>
    <definedName name="Header">#REF!</definedName>
    <definedName name="Isbn_Price_Cost_Data">#REF!</definedName>
    <definedName name="keysub">#REF!</definedName>
    <definedName name="keysub2">#REF!</definedName>
    <definedName name="po">#REF!</definedName>
    <definedName name="sub">#REF!</definedName>
    <definedName name="Titles">#REF!</definedName>
    <definedName name="Untitled">#REF!</definedName>
    <definedName name="Update">[2]update!$A$2:$CD$1118</definedName>
    <definedName name="Vida">#REF!</definedName>
    <definedName name="Vida_Price_Cost_Table">#REF!</definedName>
    <definedName name="Vida_Query_all_columns">[3]Vida_Query_all_columns!$A$1:$AA$589</definedName>
    <definedName name="YS">#REF!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G38" i="1" l="1"/>
  <c r="G40" i="1" s="1"/>
  <c r="G42" i="1" s="1"/>
  <c r="G43" i="1" l="1"/>
</calcChain>
</file>

<file path=xl/sharedStrings.xml><?xml version="1.0" encoding="utf-8"?>
<sst xmlns="http://schemas.openxmlformats.org/spreadsheetml/2006/main" count="53" uniqueCount="53">
  <si>
    <t xml:space="preserve">    IGLESIA                           </t>
  </si>
  <si>
    <t xml:space="preserve">    DIRECCION</t>
  </si>
  <si>
    <t>ISBN</t>
  </si>
  <si>
    <t>Cant.</t>
  </si>
  <si>
    <t>Tïtulo</t>
  </si>
  <si>
    <t>Precio   Price</t>
  </si>
  <si>
    <t>Total</t>
  </si>
  <si>
    <t xml:space="preserve">Párvulos / Preschool (2-4) </t>
  </si>
  <si>
    <t>9780882432540</t>
  </si>
  <si>
    <t>PRIMEROS PASOS  MAESTRO con visuales</t>
  </si>
  <si>
    <t>9780882432564</t>
  </si>
  <si>
    <t>PRIMEROS PASOS ALUMNO</t>
  </si>
  <si>
    <t xml:space="preserve">Principiantes / Kindergarten (5-6) </t>
  </si>
  <si>
    <t>9780882432588</t>
  </si>
  <si>
    <t>TESOROS DEL REY  MAESTRO  con visuales</t>
  </si>
  <si>
    <t>9780882432601</t>
  </si>
  <si>
    <t>TESOROS DEL REY  ALUMNO</t>
  </si>
  <si>
    <t>Primarios / Primary (7-9)</t>
  </si>
  <si>
    <t>9780882432625</t>
  </si>
  <si>
    <t>MIS AMIGOS  MAESTRO  con visuales</t>
  </si>
  <si>
    <t>9780882432649</t>
  </si>
  <si>
    <t xml:space="preserve">MIS AMIGOS ALUMNO </t>
  </si>
  <si>
    <t>Intermedios / Preteen (10-12)</t>
  </si>
  <si>
    <t>9780882432663</t>
  </si>
  <si>
    <t>EL COMPAÑERO  MAESTRO  con visuales</t>
  </si>
  <si>
    <t>9780882432687</t>
  </si>
  <si>
    <t xml:space="preserve">EL COMPAÑERO ALUMNO </t>
  </si>
  <si>
    <t>Adolescentes / Young Teen (13-16)</t>
  </si>
  <si>
    <t>9780882432700</t>
  </si>
  <si>
    <t xml:space="preserve">EL EXPLORADOR MAESTRO </t>
  </si>
  <si>
    <t>9780882432717</t>
  </si>
  <si>
    <t xml:space="preserve">EL EXPLORADOR ALUMNO </t>
  </si>
  <si>
    <t>Jóvenes / Youth (17-21)</t>
  </si>
  <si>
    <t>9780882432731</t>
  </si>
  <si>
    <t xml:space="preserve">EL EMBAJADOR  MAESTRO </t>
  </si>
  <si>
    <t>9780882432748</t>
  </si>
  <si>
    <t xml:space="preserve">EL EMBAJADOR ALUMNO </t>
  </si>
  <si>
    <t>Adultos / Adults</t>
  </si>
  <si>
    <t>9780882432762</t>
  </si>
  <si>
    <t xml:space="preserve">EL MAESTRO RÚSTICA </t>
  </si>
  <si>
    <t xml:space="preserve">EL MAESTRO TAPA DURA </t>
  </si>
  <si>
    <t>9780882432823</t>
  </si>
  <si>
    <t>LA GUÍA – ALUMNO</t>
  </si>
  <si>
    <t>SUB TOTAL</t>
  </si>
  <si>
    <t>ABONO</t>
  </si>
  <si>
    <t>SALDO</t>
  </si>
  <si>
    <t>TOTAL</t>
  </si>
  <si>
    <t>*</t>
  </si>
  <si>
    <t>Semestre:    Septiembre - Febrero_________</t>
  </si>
  <si>
    <t xml:space="preserve">    TELEFONOS_______________________________  EMAIL _________________________________</t>
  </si>
  <si>
    <t xml:space="preserve">    RESPONSABLE ____________________________ Pedido No. ___________ Fecha____________</t>
  </si>
  <si>
    <t xml:space="preserve">LITERATURA DE LA ESCUELA DOMINICAL  "VIDA NUEVA" </t>
  </si>
  <si>
    <r>
      <rPr>
        <b/>
        <sz val="15"/>
        <color rgb="FFFF0000"/>
        <rFont val="Arial Narrow"/>
        <family val="2"/>
      </rPr>
      <t>Precios sujetos a cambio</t>
    </r>
    <r>
      <rPr>
        <b/>
        <sz val="15"/>
        <rFont val="Arial Narrow"/>
        <charset val="1"/>
      </rPr>
      <t xml:space="preserve">               Firma del responsable ……………………………………………………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</si>
</sst>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\ %"/>
  </numFmts>
  <fonts count="30">
    <font>
      <sz val="10"/>
      <name val="Copperplate33bc"/>
      <charset val="1"/>
    </font>
    <font>
      <sz val="10"/>
      <name val="Arial"/>
      <charset val="1"/>
    </font>
    <font>
      <sz val="10"/>
      <name val="VAG Rounded Light"/>
      <charset val="1"/>
    </font>
    <font>
      <sz val="10"/>
      <name val="Arial Narrow"/>
      <charset val="1"/>
    </font>
    <font>
      <sz val="12"/>
      <name val="Arial Narrow"/>
      <charset val="1"/>
    </font>
    <font>
      <sz val="14"/>
      <name val="Arial Narrow"/>
      <charset val="1"/>
    </font>
    <font>
      <sz val="10"/>
      <color rgb="FF1F497D"/>
      <name val="Arial Narrow"/>
      <charset val="1"/>
    </font>
    <font>
      <sz val="14"/>
      <name val="Bookman Old Style"/>
      <charset val="1"/>
    </font>
    <font>
      <sz val="12"/>
      <name val="Bookman Old Style"/>
      <charset val="1"/>
    </font>
    <font>
      <sz val="10"/>
      <name val="Bookman Old Style"/>
      <charset val="1"/>
    </font>
    <font>
      <b/>
      <sz val="10"/>
      <name val="VAG Rounded Light"/>
      <charset val="1"/>
    </font>
    <font>
      <b/>
      <sz val="14"/>
      <name val="Bookman Old Style"/>
      <charset val="1"/>
    </font>
    <font>
      <b/>
      <sz val="14"/>
      <name val="Arial Narrow"/>
      <charset val="1"/>
    </font>
    <font>
      <b/>
      <sz val="10"/>
      <color rgb="FF1F497D"/>
      <name val="Arial Narrow"/>
      <charset val="1"/>
    </font>
    <font>
      <b/>
      <sz val="10"/>
      <name val="Arial Narrow"/>
      <charset val="1"/>
    </font>
    <font>
      <sz val="11"/>
      <name val="Bookman Old Style"/>
      <charset val="1"/>
    </font>
    <font>
      <sz val="13"/>
      <name val="Bookman Old Style"/>
      <charset val="1"/>
    </font>
    <font>
      <sz val="13"/>
      <color rgb="FF1F497D"/>
      <name val="Arial"/>
      <charset val="1"/>
    </font>
    <font>
      <b/>
      <sz val="16"/>
      <name val="Arial"/>
      <charset val="1"/>
    </font>
    <font>
      <sz val="12"/>
      <color rgb="FF1F497D"/>
      <name val="Arial Narrow"/>
      <charset val="1"/>
    </font>
    <font>
      <sz val="16"/>
      <name val="Arial"/>
      <charset val="1"/>
    </font>
    <font>
      <sz val="12"/>
      <name val="Arial"/>
      <charset val="1"/>
    </font>
    <font>
      <b/>
      <sz val="16"/>
      <color rgb="FF1F497D"/>
      <name val="Arial"/>
      <charset val="1"/>
    </font>
    <font>
      <sz val="14"/>
      <name val="Copperplate33bc"/>
      <charset val="1"/>
    </font>
    <font>
      <b/>
      <sz val="15"/>
      <name val="Arial Narrow"/>
      <charset val="1"/>
    </font>
    <font>
      <b/>
      <sz val="12"/>
      <name val="Arial Narrow"/>
      <charset val="1"/>
    </font>
    <font>
      <b/>
      <sz val="12"/>
      <color rgb="FF1F497D"/>
      <name val="Arial Narrow"/>
      <charset val="1"/>
    </font>
    <font>
      <sz val="10"/>
      <name val="Copperplate33bc"/>
      <charset val="1"/>
    </font>
    <font>
      <b/>
      <sz val="15"/>
      <color rgb="FFFF0000"/>
      <name val="Arial Narrow"/>
      <family val="2"/>
    </font>
    <font>
      <b/>
      <sz val="15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164" fontId="27" fillId="0" borderId="0" applyBorder="0" applyProtection="0"/>
    <xf numFmtId="165" fontId="27" fillId="0" borderId="0" applyBorder="0" applyProtection="0"/>
    <xf numFmtId="0" fontId="1" fillId="0" borderId="0"/>
    <xf numFmtId="0" fontId="2" fillId="0" borderId="0"/>
    <xf numFmtId="0" fontId="27" fillId="0" borderId="0"/>
  </cellStyleXfs>
  <cellXfs count="70">
    <xf numFmtId="0" fontId="0" fillId="0" borderId="0" xfId="0"/>
    <xf numFmtId="0" fontId="2" fillId="0" borderId="0" xfId="4"/>
    <xf numFmtId="0" fontId="3" fillId="0" borderId="0" xfId="3" applyFont="1"/>
    <xf numFmtId="49" fontId="4" fillId="0" borderId="0" xfId="3" applyNumberFormat="1" applyFont="1"/>
    <xf numFmtId="2" fontId="5" fillId="0" borderId="0" xfId="3" applyNumberFormat="1" applyFont="1"/>
    <xf numFmtId="0" fontId="6" fillId="2" borderId="0" xfId="3" applyFont="1" applyFill="1"/>
    <xf numFmtId="0" fontId="2" fillId="2" borderId="0" xfId="4" applyFill="1"/>
    <xf numFmtId="0" fontId="9" fillId="2" borderId="0" xfId="3" applyFont="1" applyFill="1"/>
    <xf numFmtId="2" fontId="7" fillId="2" borderId="0" xfId="3" applyNumberFormat="1" applyFont="1" applyFill="1"/>
    <xf numFmtId="0" fontId="10" fillId="2" borderId="0" xfId="4" applyFont="1" applyFill="1"/>
    <xf numFmtId="49" fontId="11" fillId="2" borderId="0" xfId="3" applyNumberFormat="1" applyFont="1" applyFill="1"/>
    <xf numFmtId="49" fontId="12" fillId="0" borderId="0" xfId="3" applyNumberFormat="1" applyFont="1"/>
    <xf numFmtId="0" fontId="11" fillId="2" borderId="1" xfId="3" applyFont="1" applyFill="1" applyBorder="1"/>
    <xf numFmtId="2" fontId="11" fillId="2" borderId="1" xfId="3" applyNumberFormat="1" applyFont="1" applyFill="1" applyBorder="1"/>
    <xf numFmtId="0" fontId="13" fillId="2" borderId="1" xfId="3" applyFont="1" applyFill="1" applyBorder="1"/>
    <xf numFmtId="0" fontId="14" fillId="0" borderId="0" xfId="3" applyFont="1"/>
    <xf numFmtId="0" fontId="11" fillId="2" borderId="2" xfId="3" applyFont="1" applyFill="1" applyBorder="1"/>
    <xf numFmtId="2" fontId="11" fillId="2" borderId="2" xfId="3" applyNumberFormat="1" applyFont="1" applyFill="1" applyBorder="1"/>
    <xf numFmtId="0" fontId="13" fillId="2" borderId="2" xfId="3" applyFont="1" applyFill="1" applyBorder="1"/>
    <xf numFmtId="0" fontId="11" fillId="0" borderId="0" xfId="3" applyFont="1"/>
    <xf numFmtId="0" fontId="11" fillId="2" borderId="0" xfId="3" applyFont="1" applyFill="1"/>
    <xf numFmtId="2" fontId="11" fillId="2" borderId="0" xfId="3" applyNumberFormat="1" applyFont="1" applyFill="1"/>
    <xf numFmtId="0" fontId="13" fillId="2" borderId="0" xfId="3" applyFont="1" applyFill="1"/>
    <xf numFmtId="0" fontId="8" fillId="2" borderId="0" xfId="3" applyFont="1" applyFill="1"/>
    <xf numFmtId="0" fontId="16" fillId="2" borderId="3" xfId="3" applyFont="1" applyFill="1" applyBorder="1" applyAlignment="1">
      <alignment horizontal="center" vertical="center" wrapText="1"/>
    </xf>
    <xf numFmtId="0" fontId="16" fillId="2" borderId="5" xfId="3" applyFont="1" applyFill="1" applyBorder="1" applyAlignment="1">
      <alignment horizontal="center" vertical="center" wrapText="1"/>
    </xf>
    <xf numFmtId="2" fontId="16" fillId="2" borderId="5" xfId="3" applyNumberFormat="1" applyFont="1" applyFill="1" applyBorder="1" applyAlignment="1">
      <alignment horizontal="center" vertical="center" wrapText="1"/>
    </xf>
    <xf numFmtId="0" fontId="3" fillId="0" borderId="0" xfId="3" applyFont="1" applyAlignment="1">
      <alignment wrapText="1"/>
    </xf>
    <xf numFmtId="0" fontId="4" fillId="2" borderId="0" xfId="4" applyFont="1" applyFill="1"/>
    <xf numFmtId="0" fontId="4" fillId="0" borderId="0" xfId="3" applyFont="1"/>
    <xf numFmtId="0" fontId="4" fillId="2" borderId="0" xfId="4" applyFont="1" applyFill="1" applyAlignment="1">
      <alignment vertical="center" wrapText="1"/>
    </xf>
    <xf numFmtId="0" fontId="20" fillId="2" borderId="5" xfId="4" applyFont="1" applyFill="1" applyBorder="1"/>
    <xf numFmtId="0" fontId="21" fillId="2" borderId="5" xfId="4" applyFont="1" applyFill="1" applyBorder="1"/>
    <xf numFmtId="2" fontId="18" fillId="2" borderId="5" xfId="4" applyNumberFormat="1" applyFont="1" applyFill="1" applyBorder="1"/>
    <xf numFmtId="0" fontId="4" fillId="0" borderId="0" xfId="4" applyFont="1"/>
    <xf numFmtId="2" fontId="18" fillId="2" borderId="5" xfId="0" applyNumberFormat="1" applyFont="1" applyFill="1" applyBorder="1"/>
    <xf numFmtId="0" fontId="5" fillId="2" borderId="5" xfId="4" applyFont="1" applyFill="1" applyBorder="1"/>
    <xf numFmtId="0" fontId="5" fillId="2" borderId="7" xfId="4" applyFont="1" applyFill="1" applyBorder="1" applyAlignment="1">
      <alignment horizontal="right"/>
    </xf>
    <xf numFmtId="0" fontId="23" fillId="0" borderId="8" xfId="0" applyFont="1" applyBorder="1" applyAlignment="1">
      <alignment horizontal="right"/>
    </xf>
    <xf numFmtId="49" fontId="5" fillId="2" borderId="5" xfId="3" applyNumberFormat="1" applyFont="1" applyFill="1" applyBorder="1"/>
    <xf numFmtId="0" fontId="5" fillId="2" borderId="5" xfId="3" applyFont="1" applyFill="1" applyBorder="1"/>
    <xf numFmtId="0" fontId="4" fillId="2" borderId="9" xfId="3" applyFont="1" applyFill="1" applyBorder="1"/>
    <xf numFmtId="165" fontId="5" fillId="2" borderId="9" xfId="2" applyFont="1" applyFill="1" applyBorder="1" applyProtection="1"/>
    <xf numFmtId="165" fontId="12" fillId="2" borderId="0" xfId="2" applyFont="1" applyFill="1" applyBorder="1" applyProtection="1"/>
    <xf numFmtId="0" fontId="6" fillId="2" borderId="5" xfId="3" applyFont="1" applyFill="1" applyBorder="1"/>
    <xf numFmtId="0" fontId="17" fillId="2" borderId="5" xfId="3" applyFont="1" applyFill="1" applyBorder="1" applyAlignment="1">
      <alignment horizontal="center" vertical="center" wrapText="1"/>
    </xf>
    <xf numFmtId="0" fontId="19" fillId="2" borderId="5" xfId="3" applyFont="1" applyFill="1" applyBorder="1"/>
    <xf numFmtId="164" fontId="22" fillId="2" borderId="5" xfId="1" applyFont="1" applyFill="1" applyBorder="1" applyProtection="1"/>
    <xf numFmtId="164" fontId="22" fillId="2" borderId="5" xfId="3" applyNumberFormat="1" applyFont="1" applyFill="1" applyBorder="1"/>
    <xf numFmtId="0" fontId="4" fillId="2" borderId="11" xfId="4" applyFont="1" applyFill="1" applyBorder="1"/>
    <xf numFmtId="164" fontId="19" fillId="2" borderId="12" xfId="3" applyNumberFormat="1" applyFont="1" applyFill="1" applyBorder="1"/>
    <xf numFmtId="0" fontId="29" fillId="2" borderId="6" xfId="3" applyFont="1" applyFill="1" applyBorder="1"/>
    <xf numFmtId="0" fontId="25" fillId="2" borderId="0" xfId="3" applyFont="1" applyFill="1"/>
    <xf numFmtId="164" fontId="26" fillId="2" borderId="13" xfId="3" applyNumberFormat="1" applyFont="1" applyFill="1" applyBorder="1"/>
    <xf numFmtId="0" fontId="4" fillId="2" borderId="14" xfId="4" applyFont="1" applyFill="1" applyBorder="1"/>
    <xf numFmtId="0" fontId="4" fillId="2" borderId="1" xfId="3" applyFont="1" applyFill="1" applyBorder="1"/>
    <xf numFmtId="2" fontId="5" fillId="2" borderId="1" xfId="3" applyNumberFormat="1" applyFont="1" applyFill="1" applyBorder="1"/>
    <xf numFmtId="164" fontId="26" fillId="2" borderId="15" xfId="3" applyNumberFormat="1" applyFont="1" applyFill="1" applyBorder="1"/>
    <xf numFmtId="49" fontId="12" fillId="0" borderId="1" xfId="3" applyNumberFormat="1" applyFont="1" applyBorder="1"/>
    <xf numFmtId="49" fontId="12" fillId="0" borderId="2" xfId="3" applyNumberFormat="1" applyFont="1" applyBorder="1"/>
    <xf numFmtId="0" fontId="11" fillId="2" borderId="4" xfId="3" applyFont="1" applyFill="1" applyBorder="1" applyAlignment="1">
      <alignment horizontal="center" vertical="center"/>
    </xf>
    <xf numFmtId="0" fontId="11" fillId="2" borderId="10" xfId="3" applyFont="1" applyFill="1" applyBorder="1" applyAlignment="1">
      <alignment horizontal="center" vertical="center"/>
    </xf>
    <xf numFmtId="0" fontId="11" fillId="2" borderId="3" xfId="3" applyFont="1" applyFill="1" applyBorder="1" applyAlignment="1">
      <alignment horizontal="center" vertical="center"/>
    </xf>
    <xf numFmtId="0" fontId="11" fillId="2" borderId="5" xfId="3" applyFont="1" applyFill="1" applyBorder="1" applyAlignment="1">
      <alignment horizontal="center" vertical="center"/>
    </xf>
    <xf numFmtId="0" fontId="15" fillId="2" borderId="5" xfId="3" applyFont="1" applyFill="1" applyBorder="1" applyAlignment="1">
      <alignment horizontal="center" vertical="center"/>
    </xf>
    <xf numFmtId="0" fontId="15" fillId="2" borderId="3" xfId="3" applyFont="1" applyFill="1" applyBorder="1" applyAlignment="1">
      <alignment horizontal="center" vertical="center"/>
    </xf>
    <xf numFmtId="0" fontId="18" fillId="2" borderId="5" xfId="4" applyFont="1" applyFill="1" applyBorder="1" applyAlignment="1">
      <alignment horizontal="center"/>
    </xf>
    <xf numFmtId="0" fontId="18" fillId="2" borderId="3" xfId="4" applyFont="1" applyFill="1" applyBorder="1" applyAlignment="1">
      <alignment horizontal="center"/>
    </xf>
    <xf numFmtId="0" fontId="12" fillId="2" borderId="5" xfId="4" applyFont="1" applyFill="1" applyBorder="1" applyAlignment="1">
      <alignment horizontal="right"/>
    </xf>
    <xf numFmtId="0" fontId="12" fillId="2" borderId="5" xfId="3" applyFont="1" applyFill="1" applyBorder="1" applyAlignment="1">
      <alignment horizontal="right"/>
    </xf>
  </cellXfs>
  <cellStyles count="6">
    <cellStyle name="Millares" xfId="1" builtinId="3"/>
    <cellStyle name="Normal" xfId="0" builtinId="0"/>
    <cellStyle name="Normal_Vida Order Form Final" xfId="3" xr:uid="{00000000-0005-0000-0000-000006000000}"/>
    <cellStyle name="Normal_Vida Order Forms May 03" xfId="4" xr:uid="{00000000-0005-0000-0000-000007000000}"/>
    <cellStyle name="one" xfId="5" xr:uid="{00000000-0005-0000-0000-000008000000}"/>
    <cellStyle name="Porcentaje" xfId="2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1F497D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241840</xdr:colOff>
      <xdr:row>4</xdr:row>
      <xdr:rowOff>105960</xdr:rowOff>
    </xdr:from>
    <xdr:to>
      <xdr:col>1</xdr:col>
      <xdr:colOff>1041400</xdr:colOff>
      <xdr:row>7</xdr:row>
      <xdr:rowOff>152400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279940" y="1274360"/>
          <a:ext cx="799560" cy="783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0</xdr:colOff>
      <xdr:row>0</xdr:row>
      <xdr:rowOff>88900</xdr:rowOff>
    </xdr:from>
    <xdr:to>
      <xdr:col>1</xdr:col>
      <xdr:colOff>1824899</xdr:colOff>
      <xdr:row>3</xdr:row>
      <xdr:rowOff>88900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BEC2C9B8-4C69-C2D0-C59C-AC25178CE5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88900"/>
          <a:ext cx="1824899" cy="965200"/>
        </a:xfrm>
        <a:prstGeom prst="rect">
          <a:avLst/>
        </a:prstGeom>
      </xdr:spPr>
    </xdr:pic>
    <xdr:clientData/>
  </xdr:twoCellAnchor>
  <xdr:twoCellAnchor>
    <xdr:from>
      <xdr:col>3</xdr:col>
      <xdr:colOff>63500</xdr:colOff>
      <xdr:row>0</xdr:row>
      <xdr:rowOff>431800</xdr:rowOff>
    </xdr:from>
    <xdr:to>
      <xdr:col>6</xdr:col>
      <xdr:colOff>770468</xdr:colOff>
      <xdr:row>7</xdr:row>
      <xdr:rowOff>40216</xdr:rowOff>
    </xdr:to>
    <xdr:sp macro="" textlink="">
      <xdr:nvSpPr>
        <xdr:cNvPr id="9" name="Rectangle 22">
          <a:extLst>
            <a:ext uri="{FF2B5EF4-FFF2-40B4-BE49-F238E27FC236}">
              <a16:creationId xmlns:a16="http://schemas.microsoft.com/office/drawing/2014/main" id="{B70FFFFA-D124-48F2-8024-EDA94D62752A}"/>
            </a:ext>
          </a:extLst>
        </xdr:cNvPr>
        <xdr:cNvSpPr>
          <a:spLocks noChangeArrowheads="1"/>
        </xdr:cNvSpPr>
      </xdr:nvSpPr>
      <xdr:spPr bwMode="auto">
        <a:xfrm>
          <a:off x="1930400" y="431800"/>
          <a:ext cx="5926668" cy="151341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lnSpc>
              <a:spcPts val="1200"/>
            </a:lnSpc>
            <a:defRPr sz="1000"/>
          </a:pPr>
          <a:endParaRPr lang="es-MX" sz="2000" b="1" i="0" strike="noStrike">
            <a:solidFill>
              <a:srgbClr val="000080"/>
            </a:solidFill>
            <a:latin typeface="Times New Roman" pitchFamily="18" charset="0"/>
            <a:cs typeface="Times New Roman" pitchFamily="18" charset="0"/>
          </a:endParaRPr>
        </a:p>
        <a:p>
          <a:pPr algn="l" rtl="1">
            <a:lnSpc>
              <a:spcPts val="1200"/>
            </a:lnSpc>
            <a:defRPr sz="1000"/>
          </a:pPr>
          <a:r>
            <a:rPr lang="es-MX" sz="2000" b="1" i="0" strike="noStrike">
              <a:solidFill>
                <a:srgbClr val="000080"/>
              </a:solidFill>
              <a:latin typeface="Times New Roman" pitchFamily="18" charset="0"/>
              <a:cs typeface="Times New Roman" pitchFamily="18" charset="0"/>
            </a:rPr>
            <a:t>CENTRO DE LITERATURA CRISTIANA</a:t>
          </a:r>
        </a:p>
        <a:p>
          <a:pPr algn="l" rtl="1">
            <a:lnSpc>
              <a:spcPts val="1000"/>
            </a:lnSpc>
            <a:defRPr sz="1000"/>
          </a:pPr>
          <a:r>
            <a:rPr lang="es-MX" sz="1100" b="1" i="0" strike="noStrike">
              <a:solidFill>
                <a:srgbClr val="000080"/>
              </a:solidFill>
              <a:latin typeface="Calibri"/>
            </a:rPr>
            <a:t>Panamá</a:t>
          </a:r>
          <a:r>
            <a:rPr lang="es-MX" sz="1100" b="0" i="0" strike="noStrike">
              <a:solidFill>
                <a:srgbClr val="000080"/>
              </a:solidFill>
              <a:latin typeface="Calibri"/>
            </a:rPr>
            <a:t>:    </a:t>
          </a:r>
          <a:r>
            <a:rPr lang="es-MX" sz="1100" b="1" i="0" strike="noStrike">
              <a:solidFill>
                <a:srgbClr val="000080"/>
              </a:solidFill>
              <a:latin typeface="Calibri"/>
            </a:rPr>
            <a:t>CLC  VISTA</a:t>
          </a:r>
          <a:r>
            <a:rPr lang="es-MX" sz="1100" b="1" i="0" strike="noStrike" baseline="0">
              <a:solidFill>
                <a:srgbClr val="000080"/>
              </a:solidFill>
              <a:latin typeface="Calibri"/>
            </a:rPr>
            <a:t> HERMOSA</a:t>
          </a:r>
          <a:r>
            <a:rPr lang="es-MX" sz="1100" b="0" i="0" strike="noStrike">
              <a:solidFill>
                <a:srgbClr val="000080"/>
              </a:solidFill>
              <a:latin typeface="Calibri"/>
            </a:rPr>
            <a:t>    PH</a:t>
          </a:r>
          <a:r>
            <a:rPr lang="es-MX" sz="1100" b="0" i="0" strike="noStrike" baseline="0">
              <a:solidFill>
                <a:srgbClr val="000080"/>
              </a:solidFill>
              <a:latin typeface="Calibri"/>
            </a:rPr>
            <a:t> TORRE DELTA, planta baja</a:t>
          </a:r>
          <a:r>
            <a:rPr lang="es-MX" sz="1100" b="0" i="0" strike="noStrike">
              <a:solidFill>
                <a:srgbClr val="000080"/>
              </a:solidFill>
              <a:latin typeface="Calibri"/>
            </a:rPr>
            <a:t>        </a:t>
          </a:r>
          <a:r>
            <a:rPr lang="es-MX" sz="1100" b="1" i="0" strike="noStrike">
              <a:solidFill>
                <a:srgbClr val="000080"/>
              </a:solidFill>
              <a:latin typeface="Calibri"/>
            </a:rPr>
            <a:t>WhatsApp 6553-9956</a:t>
          </a:r>
          <a:endParaRPr lang="es-MX" sz="1100" b="1" i="0" strike="noStrike">
            <a:solidFill>
              <a:srgbClr val="000080"/>
            </a:solidFill>
            <a:latin typeface="Times New Roman"/>
            <a:cs typeface="Times New Roman"/>
          </a:endParaRPr>
        </a:p>
        <a:p>
          <a:pPr algn="l" rtl="1">
            <a:lnSpc>
              <a:spcPts val="1000"/>
            </a:lnSpc>
            <a:defRPr sz="1000"/>
          </a:pPr>
          <a:r>
            <a:rPr lang="es-MX" sz="1100" b="0" i="0" strike="noStrike">
              <a:solidFill>
                <a:srgbClr val="000080"/>
              </a:solidFill>
              <a:latin typeface="Calibri"/>
            </a:rPr>
            <a:t>                    </a:t>
          </a:r>
          <a:r>
            <a:rPr lang="es-MX" sz="1100" b="1" i="0" strike="noStrike">
              <a:solidFill>
                <a:srgbClr val="000080"/>
              </a:solidFill>
              <a:latin typeface="Calibri"/>
            </a:rPr>
            <a:t>CLC  LOS PUEBLOS</a:t>
          </a:r>
          <a:r>
            <a:rPr lang="es-MX" sz="1100" b="1" i="0" strike="noStrike" baseline="0">
              <a:solidFill>
                <a:srgbClr val="000080"/>
              </a:solidFill>
              <a:latin typeface="Calibri"/>
            </a:rPr>
            <a:t> 2000</a:t>
          </a:r>
          <a:r>
            <a:rPr lang="es-MX" sz="1100" b="0" i="0" strike="noStrike" baseline="0">
              <a:solidFill>
                <a:srgbClr val="000080"/>
              </a:solidFill>
              <a:latin typeface="Calibri"/>
            </a:rPr>
            <a:t>, Pasando el Almacén La Onda        </a:t>
          </a:r>
          <a:r>
            <a:rPr lang="es-MX" sz="1100" b="1" i="0">
              <a:solidFill>
                <a:srgbClr val="002060"/>
              </a:solidFill>
              <a:effectLst/>
              <a:latin typeface="+mn-lt"/>
              <a:ea typeface="+mn-ea"/>
              <a:cs typeface="+mn-cs"/>
            </a:rPr>
            <a:t>WhatsApp 6981-8101</a:t>
          </a:r>
          <a:r>
            <a:rPr lang="es-MX" sz="1100" b="0" i="0" strike="noStrike" baseline="0">
              <a:solidFill>
                <a:srgbClr val="000080"/>
              </a:solidFill>
              <a:latin typeface="Calibri"/>
            </a:rPr>
            <a:t> </a:t>
          </a:r>
          <a:endParaRPr lang="es-MX" sz="1100" b="0" i="0" strike="noStrike">
            <a:solidFill>
              <a:srgbClr val="000080"/>
            </a:solidFill>
            <a:latin typeface="Times New Roman"/>
            <a:cs typeface="Times New Roman"/>
          </a:endParaRPr>
        </a:p>
        <a:p>
          <a:pPr algn="l" rtl="1">
            <a:lnSpc>
              <a:spcPts val="1000"/>
            </a:lnSpc>
            <a:defRPr sz="1000"/>
          </a:pPr>
          <a:r>
            <a:rPr lang="es-MX" sz="1100" b="0" i="0" strike="noStrike">
              <a:solidFill>
                <a:srgbClr val="000080"/>
              </a:solidFill>
              <a:latin typeface="Calibri"/>
            </a:rPr>
            <a:t>                    </a:t>
          </a:r>
          <a:r>
            <a:rPr lang="es-MX" sz="1100" b="1" i="0" strike="noStrike">
              <a:solidFill>
                <a:srgbClr val="000080"/>
              </a:solidFill>
              <a:latin typeface="Calibri"/>
            </a:rPr>
            <a:t>CLC  ALBROOK    </a:t>
          </a:r>
          <a:r>
            <a:rPr lang="es-MX" sz="1100" b="0" i="0" strike="noStrike">
              <a:solidFill>
                <a:srgbClr val="000080"/>
              </a:solidFill>
              <a:latin typeface="Calibri"/>
            </a:rPr>
            <a:t>Local CLC,  Planta</a:t>
          </a:r>
          <a:r>
            <a:rPr lang="es-MX" sz="1100" b="0" i="0" strike="noStrike" baseline="0">
              <a:solidFill>
                <a:srgbClr val="000080"/>
              </a:solidFill>
              <a:latin typeface="Calibri"/>
            </a:rPr>
            <a:t> alta, </a:t>
          </a:r>
          <a:r>
            <a:rPr lang="es-MX" sz="1100" b="0" i="0" strike="noStrike">
              <a:solidFill>
                <a:srgbClr val="000080"/>
              </a:solidFill>
              <a:latin typeface="Calibri"/>
            </a:rPr>
            <a:t>  Pasillo del Tigre    </a:t>
          </a:r>
          <a:r>
            <a:rPr lang="es-MX" sz="1100" b="1" i="0">
              <a:solidFill>
                <a:srgbClr val="002060"/>
              </a:solidFill>
              <a:effectLst/>
              <a:latin typeface="+mn-lt"/>
              <a:ea typeface="+mn-ea"/>
              <a:cs typeface="+mn-cs"/>
            </a:rPr>
            <a:t>WhatsApp 6983-8476</a:t>
          </a:r>
          <a:endParaRPr lang="es-MX" sz="1100" b="0" i="0" strike="noStrike">
            <a:solidFill>
              <a:srgbClr val="002060"/>
            </a:solidFill>
            <a:latin typeface="Calibri"/>
          </a:endParaRPr>
        </a:p>
        <a:p>
          <a:pPr algn="l" rtl="1">
            <a:lnSpc>
              <a:spcPts val="1200"/>
            </a:lnSpc>
            <a:defRPr sz="1000"/>
          </a:pPr>
          <a:r>
            <a:rPr lang="es-MX" sz="1100" b="1" i="0" strike="noStrike">
              <a:solidFill>
                <a:srgbClr val="000080"/>
              </a:solidFill>
              <a:latin typeface="Calibri"/>
            </a:rPr>
            <a:t>Chiriquí</a:t>
          </a:r>
          <a:r>
            <a:rPr lang="es-MX" sz="1100" b="0" i="0" strike="noStrike">
              <a:solidFill>
                <a:srgbClr val="000080"/>
              </a:solidFill>
              <a:latin typeface="Calibri"/>
            </a:rPr>
            <a:t>:    </a:t>
          </a:r>
          <a:r>
            <a:rPr lang="es-MX" sz="1100" b="1" i="0" strike="noStrike">
              <a:solidFill>
                <a:srgbClr val="000080"/>
              </a:solidFill>
              <a:latin typeface="Calibri"/>
            </a:rPr>
            <a:t>CLC  DAVID         </a:t>
          </a:r>
          <a:r>
            <a:rPr lang="es-MX" sz="1100" b="0" i="0" strike="noStrike">
              <a:solidFill>
                <a:srgbClr val="000080"/>
              </a:solidFill>
              <a:latin typeface="Calibri"/>
            </a:rPr>
            <a:t>David,  Calle 4ta , al lado de Todo a Dólar    </a:t>
          </a:r>
          <a:r>
            <a:rPr lang="es-MX" sz="1100" b="1" i="0" strike="noStrike">
              <a:solidFill>
                <a:srgbClr val="000080"/>
              </a:solidFill>
              <a:latin typeface="Calibri"/>
            </a:rPr>
            <a:t>WhatsApp 6983-8483</a:t>
          </a:r>
        </a:p>
        <a:p>
          <a:pPr algn="l" rtl="1">
            <a:lnSpc>
              <a:spcPts val="800"/>
            </a:lnSpc>
            <a:defRPr sz="1000"/>
          </a:pPr>
          <a:r>
            <a:rPr lang="es-MX" sz="1100" b="1" i="0" strike="noStrike">
              <a:solidFill>
                <a:srgbClr val="000080"/>
              </a:solidFill>
              <a:latin typeface="Calibri"/>
            </a:rPr>
            <a:t>P.Oeste:    CLC  WESTLAND MALL  </a:t>
          </a:r>
          <a:r>
            <a:rPr lang="es-PA" sz="1000" b="0" i="0">
              <a:solidFill>
                <a:schemeClr val="accent5">
                  <a:lumMod val="50000"/>
                </a:schemeClr>
              </a:solidFill>
              <a:effectLst/>
              <a:latin typeface="+mn-lt"/>
              <a:ea typeface="+mn-ea"/>
              <a:cs typeface="+mn-cs"/>
            </a:rPr>
            <a:t>Local PB-H3 Entrada Principal Pasillo #1</a:t>
          </a:r>
          <a:r>
            <a:rPr lang="es-PA" sz="1000" b="0" i="0">
              <a:effectLst/>
              <a:latin typeface="+mn-lt"/>
              <a:ea typeface="+mn-ea"/>
              <a:cs typeface="+mn-cs"/>
            </a:rPr>
            <a:t> </a:t>
          </a:r>
          <a:r>
            <a:rPr lang="es-MX" sz="1000" b="1" i="0">
              <a:solidFill>
                <a:srgbClr val="002060"/>
              </a:solidFill>
              <a:effectLst/>
              <a:latin typeface="+mn-lt"/>
              <a:ea typeface="+mn-ea"/>
              <a:cs typeface="+mn-cs"/>
            </a:rPr>
            <a:t>WhatsApp 6981-8102</a:t>
          </a:r>
          <a:endParaRPr lang="es-MX" sz="1100" b="0" i="0" strike="noStrike">
            <a:solidFill>
              <a:srgbClr val="002060"/>
            </a:solidFill>
            <a:latin typeface="Calibri"/>
          </a:endParaRPr>
        </a:p>
        <a:p>
          <a:pPr algn="l" rtl="1">
            <a:lnSpc>
              <a:spcPts val="1100"/>
            </a:lnSpc>
            <a:defRPr sz="1000"/>
          </a:pPr>
          <a:r>
            <a:rPr lang="es-MX" sz="1100" b="0" i="0" strike="noStrike">
              <a:solidFill>
                <a:srgbClr val="000080"/>
              </a:solidFill>
              <a:latin typeface="Calibri"/>
            </a:rPr>
            <a:t>                        </a:t>
          </a:r>
        </a:p>
        <a:p>
          <a:pPr algn="l" rtl="1">
            <a:lnSpc>
              <a:spcPts val="1200"/>
            </a:lnSpc>
            <a:defRPr sz="1000"/>
          </a:pPr>
          <a:r>
            <a:rPr lang="es-MX" sz="1600" b="1" i="0" strike="noStrike">
              <a:solidFill>
                <a:srgbClr val="FF0000"/>
              </a:solidFill>
              <a:latin typeface="Calibri"/>
            </a:rPr>
            <a:t>NUEVA CENTRAL TELEFÓNICA  200-2525     www.clclibros.com </a:t>
          </a:r>
          <a:endParaRPr lang="es-MX" sz="1600" b="1" i="0" strike="noStrike">
            <a:solidFill>
              <a:srgbClr val="FF0000"/>
            </a:solidFill>
            <a:latin typeface="Times New Roman"/>
            <a:cs typeface="Times New Roman"/>
          </a:endParaRPr>
        </a:p>
        <a:p>
          <a:pPr algn="l" rtl="1">
            <a:lnSpc>
              <a:spcPts val="700"/>
            </a:lnSpc>
            <a:defRPr sz="1000"/>
          </a:pPr>
          <a:endParaRPr lang="es-MX" sz="1000" b="1" i="0" strike="noStrike">
            <a:solidFill>
              <a:srgbClr val="00008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SALESCOM\Sales%20Order%20Forms\Dec%2001\Dec%20PPla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Windows\ServiceProfiles\NetworkService\AppData\Local\Packages\oice_16_974fa576_32c1d314_b99\AC\Temp\INV%20STATUS\Inventory%20updat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cusmi01\users\Betty%20Calkins\Access%20DB\Query%201-28-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emier"/>
      <sheetName val="Small"/>
      <sheetName val="FD 1"/>
      <sheetName val="FD 2"/>
      <sheetName val="FD 3"/>
      <sheetName val="MenuSheet"/>
      <sheetName val="Array"/>
      <sheetName val="Module1"/>
      <sheetName val="Module2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A5">
            <v>0</v>
          </cell>
          <cell r="B5">
            <v>0.46</v>
          </cell>
          <cell r="D5">
            <v>0</v>
          </cell>
          <cell r="E5">
            <v>0.45</v>
          </cell>
        </row>
        <row r="6">
          <cell r="A6">
            <v>1</v>
          </cell>
          <cell r="B6">
            <v>0.46</v>
          </cell>
          <cell r="D6">
            <v>1</v>
          </cell>
          <cell r="E6">
            <v>0.45</v>
          </cell>
        </row>
        <row r="7">
          <cell r="A7">
            <v>6</v>
          </cell>
          <cell r="B7">
            <v>0.48</v>
          </cell>
          <cell r="D7">
            <v>6</v>
          </cell>
          <cell r="E7">
            <v>0.47</v>
          </cell>
        </row>
        <row r="8">
          <cell r="A8">
            <v>30</v>
          </cell>
          <cell r="B8">
            <v>0.5</v>
          </cell>
          <cell r="D8">
            <v>30</v>
          </cell>
          <cell r="E8">
            <v>0.49</v>
          </cell>
        </row>
        <row r="9">
          <cell r="A9">
            <v>100</v>
          </cell>
          <cell r="B9">
            <v>0.52</v>
          </cell>
          <cell r="D9">
            <v>100</v>
          </cell>
          <cell r="E9">
            <v>0.5</v>
          </cell>
        </row>
      </sheetData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pdate"/>
      <sheetName val="All Music"/>
      <sheetName val="Books All"/>
      <sheetName val="Bibles-All"/>
      <sheetName val="Gift Books"/>
      <sheetName val="Active"/>
      <sheetName val="Music"/>
      <sheetName val="All"/>
      <sheetName val="GM"/>
      <sheetName val="IETE"/>
      <sheetName val="Abb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ida_Query_all_columns"/>
    </sheetNames>
    <sheetDataSet>
      <sheetData sheetId="0">
        <row r="1">
          <cell r="A1" t="str">
            <v>isbn</v>
          </cell>
          <cell r="B1" t="str">
            <v>cat</v>
          </cell>
          <cell r="D1" t="str">
            <v>ans</v>
          </cell>
          <cell r="E1" t="str">
            <v>title</v>
          </cell>
          <cell r="F1" t="str">
            <v>english_title</v>
          </cell>
          <cell r="G1" t="str">
            <v>author</v>
          </cell>
          <cell r="H1" t="str">
            <v>rel_date</v>
          </cell>
          <cell r="I1" t="str">
            <v>pack_size</v>
          </cell>
          <cell r="J1" t="str">
            <v>price</v>
          </cell>
          <cell r="K1" t="str">
            <v>cost</v>
          </cell>
          <cell r="L1" t="str">
            <v>subject</v>
          </cell>
          <cell r="M1" t="str">
            <v>avail_ord_qty</v>
          </cell>
          <cell r="N1" t="str">
            <v>on_hand</v>
          </cell>
          <cell r="O1" t="str">
            <v>pub_date</v>
          </cell>
          <cell r="P1" t="str">
            <v>forward</v>
          </cell>
          <cell r="Q1" t="str">
            <v>due</v>
          </cell>
          <cell r="R1" t="str">
            <v>ed type</v>
          </cell>
          <cell r="S1" t="str">
            <v>med</v>
          </cell>
          <cell r="T1" t="str">
            <v>frontL</v>
          </cell>
          <cell r="U1" t="str">
            <v>UPC</v>
          </cell>
          <cell r="V1" t="str">
            <v>ecpa</v>
          </cell>
          <cell r="W1" t="str">
            <v>sa 1</v>
          </cell>
          <cell r="X1" t="str">
            <v>sa 2</v>
          </cell>
          <cell r="Y1" t="str">
            <v>sa 3</v>
          </cell>
          <cell r="Z1" t="str">
            <v>royalty</v>
          </cell>
          <cell r="AA1" t="str">
            <v>date_last_inv</v>
          </cell>
        </row>
        <row r="2">
          <cell r="A2" t="str">
            <v>0829726543</v>
          </cell>
          <cell r="B2" t="str">
            <v>RC</v>
          </cell>
          <cell r="C2" t="str">
            <v>LRO</v>
          </cell>
          <cell r="D2" t="str">
            <v>?</v>
          </cell>
          <cell r="E2" t="str">
            <v>LIBERTADOR CD</v>
          </cell>
          <cell r="F2" t="str">
            <v>LIBERATOR CD</v>
          </cell>
          <cell r="G2" t="str">
            <v>CASSINA MIGUEL</v>
          </cell>
          <cell r="I2">
            <v>30</v>
          </cell>
          <cell r="J2">
            <v>15.99</v>
          </cell>
          <cell r="K2">
            <v>0.81899999999999995</v>
          </cell>
          <cell r="L2" t="str">
            <v>VMUH</v>
          </cell>
          <cell r="M2">
            <v>305</v>
          </cell>
          <cell r="N2">
            <v>305</v>
          </cell>
          <cell r="O2">
            <v>35944</v>
          </cell>
          <cell r="P2">
            <v>305</v>
          </cell>
          <cell r="Q2">
            <v>0</v>
          </cell>
          <cell r="R2" t="str">
            <v>V</v>
          </cell>
          <cell r="S2" t="str">
            <v>ZP</v>
          </cell>
          <cell r="T2" t="str">
            <v>N</v>
          </cell>
          <cell r="U2" t="str">
            <v>639390726544</v>
          </cell>
          <cell r="V2" t="str">
            <v>B</v>
          </cell>
          <cell r="Z2" t="str">
            <v>N</v>
          </cell>
          <cell r="AA2">
            <v>37281</v>
          </cell>
        </row>
        <row r="3">
          <cell r="A3" t="str">
            <v>0829728562</v>
          </cell>
          <cell r="B3" t="str">
            <v>PL</v>
          </cell>
          <cell r="C3" t="str">
            <v>LRO</v>
          </cell>
          <cell r="E3" t="str">
            <v>CUENTAS CLARAS</v>
          </cell>
          <cell r="F3" t="str">
            <v>COMING CLEAN</v>
          </cell>
          <cell r="G3" t="str">
            <v>VALDES JORGE</v>
          </cell>
          <cell r="I3">
            <v>34</v>
          </cell>
          <cell r="J3">
            <v>11.49</v>
          </cell>
          <cell r="K3">
            <v>0.84499999999999997</v>
          </cell>
          <cell r="L3" t="str">
            <v>VBIB</v>
          </cell>
          <cell r="M3">
            <v>4365</v>
          </cell>
          <cell r="N3">
            <v>4365</v>
          </cell>
          <cell r="O3">
            <v>36665</v>
          </cell>
          <cell r="P3">
            <v>4365</v>
          </cell>
          <cell r="Q3">
            <v>0</v>
          </cell>
          <cell r="R3" t="str">
            <v>P</v>
          </cell>
          <cell r="S3" t="str">
            <v>Z3</v>
          </cell>
          <cell r="T3" t="str">
            <v>N</v>
          </cell>
          <cell r="U3" t="str">
            <v>639390728562</v>
          </cell>
          <cell r="V3" t="str">
            <v>B</v>
          </cell>
          <cell r="Z3" t="str">
            <v>N</v>
          </cell>
          <cell r="AA3">
            <v>37281</v>
          </cell>
        </row>
        <row r="4">
          <cell r="A4" t="str">
            <v>0829704736</v>
          </cell>
          <cell r="B4" t="str">
            <v>PL</v>
          </cell>
          <cell r="C4" t="str">
            <v>LRO</v>
          </cell>
          <cell r="E4" t="str">
            <v>ECOS DE SU PRESENCIA</v>
          </cell>
          <cell r="F4" t="str">
            <v>ECHOES OF HIS PRESENCE</v>
          </cell>
          <cell r="G4" t="str">
            <v>VANDER LAAN RAYNARD</v>
          </cell>
          <cell r="H4">
            <v>35927</v>
          </cell>
          <cell r="I4">
            <v>50</v>
          </cell>
          <cell r="J4">
            <v>11.49</v>
          </cell>
          <cell r="K4">
            <v>1.0209999999999999</v>
          </cell>
          <cell r="L4" t="str">
            <v>VBSH</v>
          </cell>
          <cell r="M4">
            <v>1505</v>
          </cell>
          <cell r="N4">
            <v>1505</v>
          </cell>
          <cell r="O4">
            <v>35400</v>
          </cell>
          <cell r="P4">
            <v>1505</v>
          </cell>
          <cell r="Q4">
            <v>0</v>
          </cell>
          <cell r="R4" t="str">
            <v>P</v>
          </cell>
          <cell r="S4" t="str">
            <v>Z3</v>
          </cell>
          <cell r="T4" t="str">
            <v>N</v>
          </cell>
          <cell r="U4" t="str">
            <v>639390704733</v>
          </cell>
          <cell r="V4" t="str">
            <v>B</v>
          </cell>
          <cell r="X4" t="str">
            <v>SH</v>
          </cell>
          <cell r="Z4" t="str">
            <v>N</v>
          </cell>
          <cell r="AA4">
            <v>37259</v>
          </cell>
        </row>
        <row r="5">
          <cell r="A5" t="str">
            <v>0829711589</v>
          </cell>
          <cell r="B5" t="str">
            <v>PL</v>
          </cell>
          <cell r="C5" t="str">
            <v>LRO</v>
          </cell>
          <cell r="E5" t="str">
            <v>GUIA DE MEDITACION FAMILIAR</v>
          </cell>
          <cell r="F5" t="str">
            <v>GUIDE TO FAMILY DEVOTIONS</v>
          </cell>
          <cell r="G5" t="str">
            <v>HIMITIAN SILVIA</v>
          </cell>
          <cell r="H5">
            <v>35759</v>
          </cell>
          <cell r="I5">
            <v>66</v>
          </cell>
          <cell r="J5">
            <v>8.49</v>
          </cell>
          <cell r="K5">
            <v>0.999</v>
          </cell>
          <cell r="L5" t="str">
            <v>VCLA</v>
          </cell>
          <cell r="M5">
            <v>2761</v>
          </cell>
          <cell r="N5">
            <v>2761</v>
          </cell>
          <cell r="O5">
            <v>35614</v>
          </cell>
          <cell r="P5">
            <v>2761</v>
          </cell>
          <cell r="Q5">
            <v>0</v>
          </cell>
          <cell r="R5" t="str">
            <v>P</v>
          </cell>
          <cell r="S5" t="str">
            <v>Z3</v>
          </cell>
          <cell r="T5" t="str">
            <v>N</v>
          </cell>
          <cell r="U5" t="str">
            <v>639390711588</v>
          </cell>
          <cell r="V5" t="str">
            <v>B</v>
          </cell>
          <cell r="Z5" t="str">
            <v>Y</v>
          </cell>
          <cell r="AA5">
            <v>37280</v>
          </cell>
        </row>
        <row r="6">
          <cell r="A6" t="str">
            <v>0829704639</v>
          </cell>
          <cell r="B6" t="str">
            <v>PL</v>
          </cell>
          <cell r="C6" t="str">
            <v>LRO</v>
          </cell>
          <cell r="E6" t="str">
            <v>HERMANOS</v>
          </cell>
          <cell r="F6" t="str">
            <v>BROTHERS</v>
          </cell>
          <cell r="G6" t="str">
            <v>GORSUCH GEOFF ET AL</v>
          </cell>
          <cell r="I6">
            <v>76</v>
          </cell>
          <cell r="J6">
            <v>7.49</v>
          </cell>
          <cell r="K6">
            <v>0.629</v>
          </cell>
          <cell r="L6" t="str">
            <v>VCEC</v>
          </cell>
          <cell r="M6">
            <v>2380</v>
          </cell>
          <cell r="N6">
            <v>2380</v>
          </cell>
          <cell r="O6">
            <v>35969</v>
          </cell>
          <cell r="P6">
            <v>2380</v>
          </cell>
          <cell r="Q6">
            <v>0</v>
          </cell>
          <cell r="R6" t="str">
            <v>P</v>
          </cell>
          <cell r="S6" t="str">
            <v>Z3</v>
          </cell>
          <cell r="T6" t="str">
            <v>N</v>
          </cell>
          <cell r="U6" t="str">
            <v>639390704634</v>
          </cell>
          <cell r="V6" t="str">
            <v>B</v>
          </cell>
          <cell r="Z6" t="str">
            <v>Y</v>
          </cell>
          <cell r="AA6">
            <v>37280</v>
          </cell>
        </row>
        <row r="7">
          <cell r="A7" t="str">
            <v>0829718702</v>
          </cell>
          <cell r="B7" t="str">
            <v>PL</v>
          </cell>
          <cell r="C7" t="str">
            <v>LRO</v>
          </cell>
          <cell r="E7" t="str">
            <v>JESUS Y YO Y NADIE MAS</v>
          </cell>
          <cell r="F7" t="str">
            <v>JESUS AND I NO ONE ELSE</v>
          </cell>
          <cell r="G7" t="str">
            <v>SWINDOLL ORVILLE</v>
          </cell>
          <cell r="H7">
            <v>36136</v>
          </cell>
          <cell r="I7">
            <v>66</v>
          </cell>
          <cell r="J7">
            <v>7.49</v>
          </cell>
          <cell r="K7">
            <v>1.0629999999999999</v>
          </cell>
          <cell r="L7" t="str">
            <v>VCLE</v>
          </cell>
          <cell r="M7">
            <v>1588</v>
          </cell>
          <cell r="N7">
            <v>1588</v>
          </cell>
          <cell r="O7">
            <v>36061</v>
          </cell>
          <cell r="P7">
            <v>1588</v>
          </cell>
          <cell r="Q7">
            <v>0</v>
          </cell>
          <cell r="R7" t="str">
            <v>P</v>
          </cell>
          <cell r="S7" t="str">
            <v>Z3</v>
          </cell>
          <cell r="T7" t="str">
            <v>N</v>
          </cell>
          <cell r="U7" t="str">
            <v>639390718709</v>
          </cell>
          <cell r="V7" t="str">
            <v>C</v>
          </cell>
          <cell r="Z7" t="str">
            <v>N</v>
          </cell>
          <cell r="AA7">
            <v>37278</v>
          </cell>
        </row>
        <row r="8">
          <cell r="A8" t="str">
            <v>0829728937</v>
          </cell>
          <cell r="B8" t="str">
            <v>PL</v>
          </cell>
          <cell r="C8" t="str">
            <v>LRO</v>
          </cell>
          <cell r="E8" t="str">
            <v>JUEGO Y LA GLORIA</v>
          </cell>
          <cell r="F8" t="str">
            <v>GAME AND THE GLORY</v>
          </cell>
          <cell r="G8" t="str">
            <v>ACKERS, MICHELLE</v>
          </cell>
          <cell r="I8">
            <v>36</v>
          </cell>
          <cell r="J8">
            <v>11.49</v>
          </cell>
          <cell r="K8">
            <v>1.415</v>
          </cell>
          <cell r="L8" t="str">
            <v>VBIB</v>
          </cell>
          <cell r="M8">
            <v>1936</v>
          </cell>
          <cell r="N8">
            <v>1936</v>
          </cell>
          <cell r="O8">
            <v>36755</v>
          </cell>
          <cell r="P8">
            <v>1939</v>
          </cell>
          <cell r="Q8">
            <v>0</v>
          </cell>
          <cell r="R8" t="str">
            <v>P</v>
          </cell>
          <cell r="S8" t="str">
            <v>Z3</v>
          </cell>
          <cell r="T8" t="str">
            <v>N</v>
          </cell>
          <cell r="U8" t="str">
            <v>639390728937</v>
          </cell>
          <cell r="V8" t="str">
            <v>B</v>
          </cell>
          <cell r="Z8" t="str">
            <v>N</v>
          </cell>
          <cell r="AA8">
            <v>37284</v>
          </cell>
        </row>
        <row r="9">
          <cell r="A9" t="str">
            <v>082970504X</v>
          </cell>
          <cell r="B9" t="str">
            <v>PL</v>
          </cell>
          <cell r="C9" t="str">
            <v>LRO</v>
          </cell>
          <cell r="E9" t="str">
            <v>LOS 25 PROBLEMAS MAS COMUNES</v>
          </cell>
          <cell r="F9" t="str">
            <v>THE 25 COMMON PROBLEMS IN BUSINESS</v>
          </cell>
          <cell r="G9" t="str">
            <v>ZABLOSKI JIM</v>
          </cell>
          <cell r="H9">
            <v>35759</v>
          </cell>
          <cell r="I9">
            <v>46</v>
          </cell>
          <cell r="J9">
            <v>11.49</v>
          </cell>
          <cell r="K9">
            <v>1.526</v>
          </cell>
          <cell r="L9" t="str">
            <v>VCLH</v>
          </cell>
          <cell r="M9">
            <v>973</v>
          </cell>
          <cell r="N9">
            <v>973</v>
          </cell>
          <cell r="O9">
            <v>35650</v>
          </cell>
          <cell r="P9">
            <v>973</v>
          </cell>
          <cell r="Q9">
            <v>0</v>
          </cell>
          <cell r="R9" t="str">
            <v>P</v>
          </cell>
          <cell r="S9" t="str">
            <v>Z3</v>
          </cell>
          <cell r="T9" t="str">
            <v>N</v>
          </cell>
          <cell r="U9" t="str">
            <v>639390705044</v>
          </cell>
          <cell r="V9" t="str">
            <v>B</v>
          </cell>
          <cell r="Z9" t="str">
            <v>Y</v>
          </cell>
          <cell r="AA9">
            <v>37277</v>
          </cell>
        </row>
        <row r="10">
          <cell r="A10" t="str">
            <v>0829703772</v>
          </cell>
          <cell r="B10" t="str">
            <v>PL</v>
          </cell>
          <cell r="C10" t="str">
            <v>LRO</v>
          </cell>
          <cell r="E10" t="str">
            <v>LOS MAS PEQUENOS</v>
          </cell>
          <cell r="F10" t="str">
            <v>LITTLE PEOPLE</v>
          </cell>
          <cell r="G10" t="str">
            <v>WILKERSON DAVID</v>
          </cell>
          <cell r="I10">
            <v>80</v>
          </cell>
          <cell r="J10">
            <v>6.49</v>
          </cell>
          <cell r="K10">
            <v>0.55700000000000005</v>
          </cell>
          <cell r="L10" t="str">
            <v>VCEB</v>
          </cell>
          <cell r="M10">
            <v>3224</v>
          </cell>
          <cell r="N10">
            <v>3224</v>
          </cell>
          <cell r="O10">
            <v>35937</v>
          </cell>
          <cell r="P10">
            <v>3224</v>
          </cell>
          <cell r="Q10">
            <v>0</v>
          </cell>
          <cell r="R10" t="str">
            <v>P</v>
          </cell>
          <cell r="S10" t="str">
            <v>Z3</v>
          </cell>
          <cell r="T10" t="str">
            <v>N</v>
          </cell>
          <cell r="U10" t="str">
            <v>639390703774</v>
          </cell>
          <cell r="V10" t="str">
            <v>C</v>
          </cell>
          <cell r="X10" t="str">
            <v>EB</v>
          </cell>
          <cell r="Z10" t="str">
            <v>Y</v>
          </cell>
          <cell r="AA10">
            <v>37244</v>
          </cell>
        </row>
        <row r="11">
          <cell r="A11" t="str">
            <v>0829721703</v>
          </cell>
          <cell r="B11" t="str">
            <v>PL</v>
          </cell>
          <cell r="C11" t="str">
            <v>LRO</v>
          </cell>
          <cell r="E11" t="str">
            <v>MOTIVEMOS/LETS MOTIVATE</v>
          </cell>
          <cell r="F11" t="str">
            <v>LETS MOTIVATE</v>
          </cell>
          <cell r="G11" t="str">
            <v>ROMAN JOSE R</v>
          </cell>
          <cell r="I11">
            <v>44</v>
          </cell>
          <cell r="J11">
            <v>9.49</v>
          </cell>
          <cell r="K11">
            <v>1.097</v>
          </cell>
          <cell r="L11" t="str">
            <v>VCLS</v>
          </cell>
          <cell r="M11">
            <v>6146</v>
          </cell>
          <cell r="N11">
            <v>6146</v>
          </cell>
          <cell r="O11">
            <v>36427</v>
          </cell>
          <cell r="P11">
            <v>6146</v>
          </cell>
          <cell r="Q11">
            <v>0</v>
          </cell>
          <cell r="R11" t="str">
            <v>P</v>
          </cell>
          <cell r="S11" t="str">
            <v>Z3</v>
          </cell>
          <cell r="T11" t="str">
            <v>N</v>
          </cell>
          <cell r="U11" t="str">
            <v>639390721709</v>
          </cell>
          <cell r="V11" t="str">
            <v>B</v>
          </cell>
          <cell r="Z11" t="str">
            <v>N</v>
          </cell>
          <cell r="AA11">
            <v>37273</v>
          </cell>
        </row>
        <row r="12">
          <cell r="A12" t="str">
            <v>0829703721</v>
          </cell>
          <cell r="B12" t="str">
            <v>PL</v>
          </cell>
          <cell r="C12" t="str">
            <v>LRO</v>
          </cell>
          <cell r="E12" t="str">
            <v>PEQUENO GIGANTE DE LA CANCION</v>
          </cell>
          <cell r="F12" t="str">
            <v>LITTLE GIANT OF SONG</v>
          </cell>
          <cell r="G12" t="str">
            <v>NED NELSON</v>
          </cell>
          <cell r="H12">
            <v>36165</v>
          </cell>
          <cell r="I12">
            <v>68</v>
          </cell>
          <cell r="J12">
            <v>7.49</v>
          </cell>
          <cell r="K12">
            <v>0.77100000000000002</v>
          </cell>
          <cell r="L12" t="str">
            <v>VBIB</v>
          </cell>
          <cell r="M12">
            <v>4352</v>
          </cell>
          <cell r="N12">
            <v>4352</v>
          </cell>
          <cell r="O12">
            <v>36020</v>
          </cell>
          <cell r="P12">
            <v>1273</v>
          </cell>
          <cell r="Q12">
            <v>0</v>
          </cell>
          <cell r="R12" t="str">
            <v>P</v>
          </cell>
          <cell r="S12" t="str">
            <v>Z3</v>
          </cell>
          <cell r="T12" t="str">
            <v>N</v>
          </cell>
          <cell r="U12" t="str">
            <v>639390703729</v>
          </cell>
          <cell r="V12" t="str">
            <v>B</v>
          </cell>
          <cell r="Z12" t="str">
            <v>N</v>
          </cell>
          <cell r="AA12">
            <v>37281</v>
          </cell>
        </row>
        <row r="13">
          <cell r="A13" t="str">
            <v>0829718400</v>
          </cell>
          <cell r="B13" t="str">
            <v>PL</v>
          </cell>
          <cell r="C13" t="str">
            <v>LRO</v>
          </cell>
          <cell r="E13" t="str">
            <v>PROFETA</v>
          </cell>
          <cell r="F13" t="str">
            <v>THE PROPHET</v>
          </cell>
          <cell r="G13" t="str">
            <v>PERETTI FRANK</v>
          </cell>
          <cell r="I13">
            <v>16</v>
          </cell>
          <cell r="J13">
            <v>10.49</v>
          </cell>
          <cell r="K13">
            <v>2.4700000000000002</v>
          </cell>
          <cell r="L13" t="str">
            <v>VFIB</v>
          </cell>
          <cell r="M13">
            <v>3489</v>
          </cell>
          <cell r="N13">
            <v>3489</v>
          </cell>
          <cell r="O13">
            <v>34090</v>
          </cell>
          <cell r="P13">
            <v>3489</v>
          </cell>
          <cell r="Q13">
            <v>0</v>
          </cell>
          <cell r="R13" t="str">
            <v>P</v>
          </cell>
          <cell r="S13" t="str">
            <v>Z3</v>
          </cell>
          <cell r="T13" t="str">
            <v>N</v>
          </cell>
          <cell r="U13" t="str">
            <v>639390718402</v>
          </cell>
          <cell r="V13" t="str">
            <v>B</v>
          </cell>
          <cell r="Z13" t="str">
            <v>N</v>
          </cell>
          <cell r="AA13">
            <v>37281</v>
          </cell>
        </row>
        <row r="14">
          <cell r="A14" t="str">
            <v>0829707948</v>
          </cell>
          <cell r="B14" t="str">
            <v>PL</v>
          </cell>
          <cell r="C14" t="str">
            <v>LRO</v>
          </cell>
          <cell r="E14" t="str">
            <v>QUE HACE UN HOMBRE SER HOMBRE</v>
          </cell>
          <cell r="F14" t="str">
            <v>WHAT MAKES A MAN</v>
          </cell>
          <cell r="G14" t="str">
            <v>MCCARTNEY BILL</v>
          </cell>
          <cell r="H14">
            <v>35934</v>
          </cell>
          <cell r="I14">
            <v>32</v>
          </cell>
          <cell r="J14">
            <v>14.49</v>
          </cell>
          <cell r="K14">
            <v>1.845</v>
          </cell>
          <cell r="L14" t="str">
            <v>VCLE</v>
          </cell>
          <cell r="M14">
            <v>2262</v>
          </cell>
          <cell r="N14">
            <v>2262</v>
          </cell>
          <cell r="O14">
            <v>35797</v>
          </cell>
          <cell r="P14">
            <v>2262</v>
          </cell>
          <cell r="Q14">
            <v>0</v>
          </cell>
          <cell r="R14" t="str">
            <v>P</v>
          </cell>
          <cell r="S14" t="str">
            <v>Z3</v>
          </cell>
          <cell r="T14" t="str">
            <v>N</v>
          </cell>
          <cell r="U14" t="str">
            <v>639390707949</v>
          </cell>
          <cell r="V14" t="str">
            <v>B</v>
          </cell>
          <cell r="Z14" t="str">
            <v>Y</v>
          </cell>
          <cell r="AA14">
            <v>37277</v>
          </cell>
        </row>
        <row r="15">
          <cell r="A15" t="str">
            <v>0829706283</v>
          </cell>
          <cell r="B15" t="str">
            <v>PL</v>
          </cell>
          <cell r="C15" t="str">
            <v>LRO</v>
          </cell>
          <cell r="E15" t="str">
            <v>SERVIR A DIOS</v>
          </cell>
          <cell r="F15" t="str">
            <v>SERVING GOD</v>
          </cell>
          <cell r="G15" t="str">
            <v>PATTERSON BEN</v>
          </cell>
          <cell r="H15">
            <v>35772</v>
          </cell>
          <cell r="I15">
            <v>60</v>
          </cell>
          <cell r="J15">
            <v>10.49</v>
          </cell>
          <cell r="K15">
            <v>1.05</v>
          </cell>
          <cell r="L15" t="str">
            <v>VCLE</v>
          </cell>
          <cell r="M15">
            <v>3068</v>
          </cell>
          <cell r="N15">
            <v>3068</v>
          </cell>
          <cell r="O15">
            <v>35614</v>
          </cell>
          <cell r="P15">
            <v>3068</v>
          </cell>
          <cell r="Q15">
            <v>0</v>
          </cell>
          <cell r="R15" t="str">
            <v>P</v>
          </cell>
          <cell r="S15" t="str">
            <v>Z3</v>
          </cell>
          <cell r="T15" t="str">
            <v>N</v>
          </cell>
          <cell r="U15" t="str">
            <v>639390706287</v>
          </cell>
          <cell r="V15" t="str">
            <v>B</v>
          </cell>
          <cell r="Z15" t="str">
            <v>Y</v>
          </cell>
          <cell r="AA15">
            <v>37274</v>
          </cell>
        </row>
        <row r="16">
          <cell r="A16" t="str">
            <v>0829719776</v>
          </cell>
          <cell r="B16" t="str">
            <v>PL</v>
          </cell>
          <cell r="C16" t="str">
            <v>LRO</v>
          </cell>
          <cell r="E16" t="str">
            <v>SOLUCIONES PROBLEMAS DIFICILES</v>
          </cell>
          <cell r="F16" t="str">
            <v>SOLUTIONS FOR DIFFICULT PROBLEMS</v>
          </cell>
          <cell r="G16" t="str">
            <v>PENALBA RENE</v>
          </cell>
          <cell r="I16">
            <v>48</v>
          </cell>
          <cell r="J16">
            <v>9.49</v>
          </cell>
          <cell r="K16">
            <v>1.014</v>
          </cell>
          <cell r="L16" t="str">
            <v>VCLK</v>
          </cell>
          <cell r="M16">
            <v>2064</v>
          </cell>
          <cell r="N16">
            <v>2064</v>
          </cell>
          <cell r="O16">
            <v>36594</v>
          </cell>
          <cell r="P16">
            <v>2066</v>
          </cell>
          <cell r="Q16">
            <v>0</v>
          </cell>
          <cell r="R16" t="str">
            <v>P</v>
          </cell>
          <cell r="S16" t="str">
            <v>Z3</v>
          </cell>
          <cell r="T16" t="str">
            <v>N</v>
          </cell>
          <cell r="U16" t="str">
            <v>639390719775</v>
          </cell>
          <cell r="V16" t="str">
            <v>B</v>
          </cell>
          <cell r="Z16" t="str">
            <v>N</v>
          </cell>
          <cell r="AA16">
            <v>37280</v>
          </cell>
        </row>
        <row r="17">
          <cell r="A17" t="str">
            <v>0829731822</v>
          </cell>
          <cell r="B17" t="str">
            <v>PL</v>
          </cell>
          <cell r="C17" t="str">
            <v>LRO</v>
          </cell>
          <cell r="E17" t="str">
            <v>TRAS LA FRONTERA DEL ALMA</v>
          </cell>
          <cell r="F17" t="str">
            <v>DEEP INTO THE SOUL</v>
          </cell>
          <cell r="G17" t="str">
            <v>NAVAJO JOSE LUIS</v>
          </cell>
          <cell r="I17">
            <v>52</v>
          </cell>
          <cell r="J17">
            <v>8.49</v>
          </cell>
          <cell r="K17">
            <v>1.0089999999999999</v>
          </cell>
          <cell r="L17" t="str">
            <v>VCLK</v>
          </cell>
          <cell r="M17">
            <v>1291</v>
          </cell>
          <cell r="N17">
            <v>1291</v>
          </cell>
          <cell r="O17">
            <v>36871</v>
          </cell>
          <cell r="P17">
            <v>1291</v>
          </cell>
          <cell r="Q17">
            <v>0</v>
          </cell>
          <cell r="R17" t="str">
            <v>P</v>
          </cell>
          <cell r="S17" t="str">
            <v>Z3</v>
          </cell>
          <cell r="T17" t="str">
            <v>N</v>
          </cell>
          <cell r="U17" t="str">
            <v>639390731821</v>
          </cell>
          <cell r="Z17" t="str">
            <v>N</v>
          </cell>
          <cell r="AA17">
            <v>37281</v>
          </cell>
        </row>
        <row r="18">
          <cell r="A18" t="str">
            <v>0829726535</v>
          </cell>
          <cell r="B18" t="str">
            <v>RC</v>
          </cell>
          <cell r="C18" t="str">
            <v>LRO</v>
          </cell>
          <cell r="E18" t="str">
            <v>LIBERTADOR CS</v>
          </cell>
          <cell r="F18" t="str">
            <v>LIBERATOR CS</v>
          </cell>
          <cell r="G18" t="str">
            <v>CASSINA MIGEL</v>
          </cell>
          <cell r="I18">
            <v>30</v>
          </cell>
          <cell r="J18">
            <v>9.99</v>
          </cell>
          <cell r="K18">
            <v>0.752</v>
          </cell>
          <cell r="L18" t="str">
            <v>VMUH</v>
          </cell>
          <cell r="M18">
            <v>6503</v>
          </cell>
          <cell r="N18">
            <v>6503</v>
          </cell>
          <cell r="O18">
            <v>35944</v>
          </cell>
          <cell r="P18">
            <v>6503</v>
          </cell>
          <cell r="Q18">
            <v>0</v>
          </cell>
          <cell r="R18" t="str">
            <v>V</v>
          </cell>
          <cell r="S18" t="str">
            <v>ZA</v>
          </cell>
          <cell r="T18" t="str">
            <v>N</v>
          </cell>
          <cell r="U18" t="str">
            <v>639390726537</v>
          </cell>
          <cell r="V18" t="str">
            <v>B</v>
          </cell>
          <cell r="AA18">
            <v>37280</v>
          </cell>
        </row>
        <row r="19">
          <cell r="A19" t="str">
            <v>0829725547</v>
          </cell>
          <cell r="B19" t="str">
            <v>RC</v>
          </cell>
          <cell r="C19" t="str">
            <v>LRO</v>
          </cell>
          <cell r="E19" t="str">
            <v>MCL #5 CD</v>
          </cell>
          <cell r="F19" t="str">
            <v>MCL #5 CD</v>
          </cell>
          <cell r="G19" t="str">
            <v>VARIOUS</v>
          </cell>
          <cell r="I19">
            <v>280</v>
          </cell>
          <cell r="J19">
            <v>3.99</v>
          </cell>
          <cell r="K19">
            <v>1.34</v>
          </cell>
          <cell r="L19" t="str">
            <v>VMUZ</v>
          </cell>
          <cell r="M19">
            <v>3032</v>
          </cell>
          <cell r="N19">
            <v>3032</v>
          </cell>
          <cell r="O19">
            <v>36908</v>
          </cell>
          <cell r="P19">
            <v>3032</v>
          </cell>
          <cell r="Q19">
            <v>0</v>
          </cell>
          <cell r="R19" t="str">
            <v>V</v>
          </cell>
          <cell r="S19" t="str">
            <v>ZP</v>
          </cell>
          <cell r="T19" t="str">
            <v>N</v>
          </cell>
          <cell r="U19" t="str">
            <v>639390725547</v>
          </cell>
          <cell r="V19" t="str">
            <v>B</v>
          </cell>
          <cell r="Z19" t="str">
            <v>N</v>
          </cell>
          <cell r="AA19">
            <v>37280</v>
          </cell>
        </row>
        <row r="20">
          <cell r="A20" t="str">
            <v>0829725539</v>
          </cell>
          <cell r="B20" t="str">
            <v>RC</v>
          </cell>
          <cell r="C20" t="str">
            <v>LRO</v>
          </cell>
          <cell r="E20" t="str">
            <v>MCL #5 CS</v>
          </cell>
          <cell r="F20" t="str">
            <v>MCL #5 CA</v>
          </cell>
          <cell r="G20" t="str">
            <v>VARIOUS</v>
          </cell>
          <cell r="I20">
            <v>120</v>
          </cell>
          <cell r="J20">
            <v>3.99</v>
          </cell>
          <cell r="K20">
            <v>1.2989999999999999</v>
          </cell>
          <cell r="L20" t="str">
            <v>VMUZ</v>
          </cell>
          <cell r="M20">
            <v>9271</v>
          </cell>
          <cell r="N20">
            <v>9271</v>
          </cell>
          <cell r="O20">
            <v>36908</v>
          </cell>
          <cell r="P20">
            <v>9271</v>
          </cell>
          <cell r="Q20">
            <v>0</v>
          </cell>
          <cell r="R20" t="str">
            <v>V</v>
          </cell>
          <cell r="S20" t="str">
            <v>ZA</v>
          </cell>
          <cell r="T20" t="str">
            <v>N</v>
          </cell>
          <cell r="U20" t="str">
            <v>639390725530</v>
          </cell>
          <cell r="V20" t="str">
            <v>B</v>
          </cell>
          <cell r="Z20" t="str">
            <v>N</v>
          </cell>
          <cell r="AA20">
            <v>37280</v>
          </cell>
        </row>
        <row r="21">
          <cell r="A21" t="str">
            <v>0829715800</v>
          </cell>
          <cell r="B21" t="str">
            <v>PL</v>
          </cell>
          <cell r="C21" t="str">
            <v>LRO</v>
          </cell>
          <cell r="D21" t="str">
            <v>LRO</v>
          </cell>
          <cell r="E21" t="str">
            <v>ANCHO MI MUNDO ANGOSTA MI CAMA</v>
          </cell>
          <cell r="F21" t="str">
            <v>WIDE MY WORLD NARROW MY BED</v>
          </cell>
          <cell r="G21" t="str">
            <v>SWINDOLL LUCI</v>
          </cell>
          <cell r="I21">
            <v>62</v>
          </cell>
          <cell r="J21">
            <v>8.49</v>
          </cell>
          <cell r="K21">
            <v>1.53</v>
          </cell>
          <cell r="L21" t="str">
            <v>VFMI</v>
          </cell>
          <cell r="M21">
            <v>999</v>
          </cell>
          <cell r="N21">
            <v>999</v>
          </cell>
          <cell r="O21">
            <v>36136</v>
          </cell>
          <cell r="P21">
            <v>999</v>
          </cell>
          <cell r="Q21">
            <v>0</v>
          </cell>
          <cell r="R21" t="str">
            <v>P</v>
          </cell>
          <cell r="S21" t="str">
            <v>Z3</v>
          </cell>
          <cell r="T21" t="str">
            <v>N</v>
          </cell>
          <cell r="U21" t="str">
            <v>639390715807</v>
          </cell>
          <cell r="V21" t="str">
            <v>B</v>
          </cell>
          <cell r="X21" t="str">
            <v>MI</v>
          </cell>
          <cell r="Z21" t="str">
            <v>N</v>
          </cell>
          <cell r="AA21">
            <v>37277</v>
          </cell>
        </row>
        <row r="22">
          <cell r="A22" t="str">
            <v>0829715797</v>
          </cell>
          <cell r="B22" t="str">
            <v>PL</v>
          </cell>
          <cell r="C22" t="str">
            <v>LRO</v>
          </cell>
          <cell r="D22" t="str">
            <v>LRO</v>
          </cell>
          <cell r="E22" t="str">
            <v>COMO ESCAPAR DEL LABERINTO</v>
          </cell>
          <cell r="F22" t="str">
            <v>HOW ESCAPE FROM LABYRINTH RELIGION</v>
          </cell>
          <cell r="G22" t="str">
            <v>MARRERO RAUL</v>
          </cell>
          <cell r="I22">
            <v>64</v>
          </cell>
          <cell r="J22">
            <v>7.49</v>
          </cell>
          <cell r="K22">
            <v>0.65</v>
          </cell>
          <cell r="L22" t="str">
            <v>VCLZ</v>
          </cell>
          <cell r="M22">
            <v>2804</v>
          </cell>
          <cell r="N22">
            <v>2804</v>
          </cell>
          <cell r="O22">
            <v>35937</v>
          </cell>
          <cell r="P22">
            <v>2804</v>
          </cell>
          <cell r="Q22">
            <v>0</v>
          </cell>
          <cell r="R22" t="str">
            <v>P</v>
          </cell>
          <cell r="S22" t="str">
            <v>Z3</v>
          </cell>
          <cell r="T22" t="str">
            <v>N</v>
          </cell>
          <cell r="U22" t="str">
            <v>639390715791</v>
          </cell>
          <cell r="V22" t="str">
            <v>B</v>
          </cell>
          <cell r="Z22" t="str">
            <v>N</v>
          </cell>
          <cell r="AA22">
            <v>37244</v>
          </cell>
        </row>
        <row r="23">
          <cell r="A23" t="str">
            <v>0829704019</v>
          </cell>
          <cell r="B23" t="str">
            <v>PL</v>
          </cell>
          <cell r="C23" t="str">
            <v>LRO</v>
          </cell>
          <cell r="D23" t="str">
            <v>LRO</v>
          </cell>
          <cell r="E23" t="str">
            <v>CONTIGO PAN Y CEBOLLA</v>
          </cell>
          <cell r="F23" t="str">
            <v>WITH YOU THROUGH THICK AND THIN</v>
          </cell>
          <cell r="G23" t="str">
            <v>DIAZ HUMBERTO ET AL</v>
          </cell>
          <cell r="I23">
            <v>80</v>
          </cell>
          <cell r="J23">
            <v>8.49</v>
          </cell>
          <cell r="K23">
            <v>0.877</v>
          </cell>
          <cell r="L23" t="str">
            <v>VCLV</v>
          </cell>
          <cell r="M23">
            <v>1823</v>
          </cell>
          <cell r="N23">
            <v>1823</v>
          </cell>
          <cell r="O23">
            <v>35727</v>
          </cell>
          <cell r="P23">
            <v>1823</v>
          </cell>
          <cell r="Q23">
            <v>0</v>
          </cell>
          <cell r="R23" t="str">
            <v>P</v>
          </cell>
          <cell r="S23" t="str">
            <v>Z3</v>
          </cell>
          <cell r="T23" t="str">
            <v>N</v>
          </cell>
          <cell r="U23" t="str">
            <v>639390704016</v>
          </cell>
          <cell r="V23" t="str">
            <v>B</v>
          </cell>
          <cell r="X23" t="str">
            <v>LV</v>
          </cell>
          <cell r="Z23" t="str">
            <v>Y</v>
          </cell>
          <cell r="AA23">
            <v>37252</v>
          </cell>
        </row>
        <row r="24">
          <cell r="A24" t="str">
            <v>082972074X</v>
          </cell>
          <cell r="B24" t="str">
            <v>PL</v>
          </cell>
          <cell r="C24" t="str">
            <v>LRO</v>
          </cell>
          <cell r="D24" t="str">
            <v>LRO</v>
          </cell>
          <cell r="E24" t="str">
            <v>ECONOMIA DE DIOS/BILINGUE</v>
          </cell>
          <cell r="F24" t="str">
            <v>ECONOMIA DE DIOS/BILINGUAL</v>
          </cell>
          <cell r="G24" t="str">
            <v>CAAMANO J BRUNO</v>
          </cell>
          <cell r="I24">
            <v>80</v>
          </cell>
          <cell r="J24">
            <v>4.49</v>
          </cell>
          <cell r="K24">
            <v>0.61499999999999999</v>
          </cell>
          <cell r="L24" t="str">
            <v>VCMM</v>
          </cell>
          <cell r="M24">
            <v>2272</v>
          </cell>
          <cell r="N24">
            <v>2272</v>
          </cell>
          <cell r="O24">
            <v>36207</v>
          </cell>
          <cell r="P24">
            <v>2272</v>
          </cell>
          <cell r="Q24">
            <v>0</v>
          </cell>
          <cell r="R24" t="str">
            <v>P</v>
          </cell>
          <cell r="S24" t="str">
            <v>Z3</v>
          </cell>
          <cell r="T24" t="str">
            <v>N</v>
          </cell>
          <cell r="U24" t="str">
            <v>639390720740</v>
          </cell>
          <cell r="V24" t="str">
            <v>B</v>
          </cell>
          <cell r="X24" t="str">
            <v>MM</v>
          </cell>
          <cell r="Z24" t="str">
            <v>N</v>
          </cell>
          <cell r="AA24">
            <v>37281</v>
          </cell>
        </row>
        <row r="25">
          <cell r="A25" t="str">
            <v>0829722270</v>
          </cell>
          <cell r="B25" t="str">
            <v>PL</v>
          </cell>
          <cell r="C25" t="str">
            <v>LRO</v>
          </cell>
          <cell r="D25" t="str">
            <v>LRO</v>
          </cell>
          <cell r="E25" t="str">
            <v>GH LIBRO PARA COLOREAR 2</v>
          </cell>
          <cell r="F25" t="str">
            <v>STORYKEEPERS COLORING BOOK</v>
          </cell>
          <cell r="I25">
            <v>64</v>
          </cell>
          <cell r="J25">
            <v>2.4900000000000002</v>
          </cell>
          <cell r="K25">
            <v>0.60199999999999998</v>
          </cell>
          <cell r="L25" t="str">
            <v>VFMB</v>
          </cell>
          <cell r="M25">
            <v>1848</v>
          </cell>
          <cell r="N25">
            <v>1848</v>
          </cell>
          <cell r="O25">
            <v>35867</v>
          </cell>
          <cell r="P25">
            <v>1848</v>
          </cell>
          <cell r="Q25">
            <v>0</v>
          </cell>
          <cell r="R25" t="str">
            <v>P</v>
          </cell>
          <cell r="S25" t="str">
            <v>Z5</v>
          </cell>
          <cell r="T25" t="str">
            <v>N</v>
          </cell>
          <cell r="U25" t="str">
            <v>639390722270</v>
          </cell>
          <cell r="V25" t="str">
            <v>C</v>
          </cell>
          <cell r="X25" t="str">
            <v>MB</v>
          </cell>
          <cell r="Z25" t="str">
            <v>N</v>
          </cell>
          <cell r="AA25">
            <v>37277</v>
          </cell>
        </row>
        <row r="26">
          <cell r="A26" t="str">
            <v>0829722289</v>
          </cell>
          <cell r="B26" t="str">
            <v>PL</v>
          </cell>
          <cell r="C26" t="str">
            <v>LRO</v>
          </cell>
          <cell r="D26" t="str">
            <v>LRO</v>
          </cell>
          <cell r="E26" t="str">
            <v>GH LIBRO PARA COLOREAR 3</v>
          </cell>
          <cell r="F26" t="str">
            <v>STORYKEEPERS COLORING BOOK</v>
          </cell>
          <cell r="I26">
            <v>80</v>
          </cell>
          <cell r="J26">
            <v>2.4900000000000002</v>
          </cell>
          <cell r="K26">
            <v>0.53900000000000003</v>
          </cell>
          <cell r="L26" t="str">
            <v>VFMB</v>
          </cell>
          <cell r="M26">
            <v>351</v>
          </cell>
          <cell r="N26">
            <v>351</v>
          </cell>
          <cell r="O26">
            <v>36074</v>
          </cell>
          <cell r="P26">
            <v>351</v>
          </cell>
          <cell r="Q26">
            <v>0</v>
          </cell>
          <cell r="R26" t="str">
            <v>P</v>
          </cell>
          <cell r="S26" t="str">
            <v>Z5</v>
          </cell>
          <cell r="T26" t="str">
            <v>N</v>
          </cell>
          <cell r="U26" t="str">
            <v>639390722287</v>
          </cell>
          <cell r="V26" t="str">
            <v>C</v>
          </cell>
          <cell r="X26" t="str">
            <v>MB</v>
          </cell>
          <cell r="Z26" t="str">
            <v>N</v>
          </cell>
          <cell r="AA26">
            <v>37264</v>
          </cell>
        </row>
        <row r="27">
          <cell r="A27" t="str">
            <v>0829709878</v>
          </cell>
          <cell r="B27" t="str">
            <v>PL</v>
          </cell>
          <cell r="C27" t="str">
            <v>LRO</v>
          </cell>
          <cell r="D27" t="str">
            <v>LRO</v>
          </cell>
          <cell r="E27" t="str">
            <v>MI MAYOR LEGADO</v>
          </cell>
          <cell r="F27" t="str">
            <v>MY GREATEST LEGACY</v>
          </cell>
          <cell r="G27" t="str">
            <v>NAVAJO AYORA JOSE LUIS</v>
          </cell>
          <cell r="I27">
            <v>80</v>
          </cell>
          <cell r="J27">
            <v>6.49</v>
          </cell>
          <cell r="K27">
            <v>0.83</v>
          </cell>
          <cell r="L27" t="str">
            <v>VCMK</v>
          </cell>
          <cell r="M27">
            <v>2208</v>
          </cell>
          <cell r="N27">
            <v>2208</v>
          </cell>
          <cell r="O27">
            <v>36061</v>
          </cell>
          <cell r="P27">
            <v>2208</v>
          </cell>
          <cell r="Q27">
            <v>0</v>
          </cell>
          <cell r="R27" t="str">
            <v>P</v>
          </cell>
          <cell r="S27" t="str">
            <v>Z3</v>
          </cell>
          <cell r="T27" t="str">
            <v>N</v>
          </cell>
          <cell r="U27" t="str">
            <v>639390709875</v>
          </cell>
          <cell r="V27" t="str">
            <v>B</v>
          </cell>
          <cell r="X27" t="str">
            <v>MK</v>
          </cell>
          <cell r="Z27" t="str">
            <v>N</v>
          </cell>
          <cell r="AA27">
            <v>37277</v>
          </cell>
        </row>
        <row r="28">
          <cell r="A28" t="str">
            <v>0829703764</v>
          </cell>
          <cell r="B28" t="str">
            <v>PL</v>
          </cell>
          <cell r="C28" t="str">
            <v>LRO</v>
          </cell>
          <cell r="D28" t="str">
            <v>LRO</v>
          </cell>
          <cell r="E28" t="str">
            <v>MINISTERIO EN EL INFIERNO</v>
          </cell>
          <cell r="F28" t="str">
            <v>HEY PREACH YOU'RE COMING THROUGH</v>
          </cell>
          <cell r="G28" t="str">
            <v>WILKERSON DAVID</v>
          </cell>
          <cell r="I28">
            <v>80</v>
          </cell>
          <cell r="J28">
            <v>6.49</v>
          </cell>
          <cell r="K28">
            <v>0.55700000000000005</v>
          </cell>
          <cell r="L28" t="str">
            <v>VCED</v>
          </cell>
          <cell r="M28">
            <v>2621</v>
          </cell>
          <cell r="N28">
            <v>2621</v>
          </cell>
          <cell r="O28">
            <v>35937</v>
          </cell>
          <cell r="P28">
            <v>2621</v>
          </cell>
          <cell r="Q28">
            <v>0</v>
          </cell>
          <cell r="R28" t="str">
            <v>P</v>
          </cell>
          <cell r="S28" t="str">
            <v>Z3</v>
          </cell>
          <cell r="T28" t="str">
            <v>N</v>
          </cell>
          <cell r="U28" t="str">
            <v>639390703767</v>
          </cell>
          <cell r="V28" t="str">
            <v>C</v>
          </cell>
          <cell r="Z28" t="str">
            <v>Y</v>
          </cell>
          <cell r="AA28">
            <v>37251</v>
          </cell>
        </row>
        <row r="29">
          <cell r="A29" t="str">
            <v>0829709991</v>
          </cell>
          <cell r="B29" t="str">
            <v>PL</v>
          </cell>
          <cell r="C29" t="str">
            <v>LRO</v>
          </cell>
          <cell r="D29" t="str">
            <v>LRO</v>
          </cell>
          <cell r="E29" t="str">
            <v>SOLUCION PARA PROBLEMAS DE VIDA</v>
          </cell>
          <cell r="F29" t="str">
            <v>SOLVING LIFE'S PROBLEMS</v>
          </cell>
          <cell r="G29" t="str">
            <v>CHO DAVID YONGGI</v>
          </cell>
          <cell r="I29">
            <v>80</v>
          </cell>
          <cell r="J29">
            <v>7.49</v>
          </cell>
          <cell r="K29">
            <v>1.133</v>
          </cell>
          <cell r="L29" t="str">
            <v>VCLD</v>
          </cell>
          <cell r="M29">
            <v>50</v>
          </cell>
          <cell r="N29">
            <v>50</v>
          </cell>
          <cell r="O29">
            <v>29373</v>
          </cell>
          <cell r="P29">
            <v>50</v>
          </cell>
          <cell r="Q29">
            <v>0</v>
          </cell>
          <cell r="R29" t="str">
            <v>P</v>
          </cell>
          <cell r="S29" t="str">
            <v>Z3</v>
          </cell>
          <cell r="T29" t="str">
            <v>N</v>
          </cell>
          <cell r="U29" t="str">
            <v>639390709998</v>
          </cell>
          <cell r="V29" t="str">
            <v>B</v>
          </cell>
          <cell r="Z29" t="str">
            <v>Y</v>
          </cell>
          <cell r="AA29">
            <v>37277</v>
          </cell>
        </row>
        <row r="30">
          <cell r="A30" t="str">
            <v>082973452X</v>
          </cell>
          <cell r="B30" t="str">
            <v>RC</v>
          </cell>
          <cell r="C30" t="str">
            <v>LRO</v>
          </cell>
          <cell r="D30" t="str">
            <v>LRO</v>
          </cell>
          <cell r="E30" t="str">
            <v>A&amp;A LIBRE SOY CD</v>
          </cell>
          <cell r="F30" t="str">
            <v>A&amp;A I AM FREE CD</v>
          </cell>
          <cell r="G30" t="str">
            <v>HOLLAND TIM</v>
          </cell>
          <cell r="I30">
            <v>30</v>
          </cell>
          <cell r="J30">
            <v>11.99</v>
          </cell>
          <cell r="K30">
            <v>0.83699999999999997</v>
          </cell>
          <cell r="L30" t="str">
            <v>VMUJ</v>
          </cell>
          <cell r="M30">
            <v>683</v>
          </cell>
          <cell r="N30">
            <v>683</v>
          </cell>
          <cell r="O30">
            <v>37078</v>
          </cell>
          <cell r="P30">
            <v>683</v>
          </cell>
          <cell r="Q30">
            <v>0</v>
          </cell>
          <cell r="R30" t="str">
            <v>V</v>
          </cell>
          <cell r="S30" t="str">
            <v>ZP</v>
          </cell>
          <cell r="T30" t="str">
            <v>Y</v>
          </cell>
          <cell r="U30" t="str">
            <v>639390734525</v>
          </cell>
          <cell r="Z30" t="str">
            <v>Y</v>
          </cell>
          <cell r="AA30">
            <v>37281</v>
          </cell>
        </row>
        <row r="31">
          <cell r="A31" t="str">
            <v>0829734546</v>
          </cell>
          <cell r="B31" t="str">
            <v>RC</v>
          </cell>
          <cell r="C31" t="str">
            <v>LRO</v>
          </cell>
          <cell r="D31" t="str">
            <v>LRO</v>
          </cell>
          <cell r="E31" t="str">
            <v>A&amp;A LIBRE SOY CS</v>
          </cell>
          <cell r="F31" t="str">
            <v>A&amp;A I AM FREE CS</v>
          </cell>
          <cell r="G31" t="str">
            <v>HOLLAND TIM</v>
          </cell>
          <cell r="I31">
            <v>30</v>
          </cell>
          <cell r="J31">
            <v>7.99</v>
          </cell>
          <cell r="K31">
            <v>0.55400000000000005</v>
          </cell>
          <cell r="L31" t="str">
            <v>VMUJ</v>
          </cell>
          <cell r="M31">
            <v>350</v>
          </cell>
          <cell r="N31">
            <v>350</v>
          </cell>
          <cell r="O31">
            <v>37078</v>
          </cell>
          <cell r="P31">
            <v>350</v>
          </cell>
          <cell r="Q31">
            <v>0</v>
          </cell>
          <cell r="R31" t="str">
            <v>V</v>
          </cell>
          <cell r="S31" t="str">
            <v>ZA</v>
          </cell>
          <cell r="T31" t="str">
            <v>Y</v>
          </cell>
          <cell r="U31" t="str">
            <v>639390734549</v>
          </cell>
          <cell r="Z31" t="str">
            <v>Y</v>
          </cell>
          <cell r="AA31">
            <v>37281</v>
          </cell>
        </row>
        <row r="32">
          <cell r="A32" t="str">
            <v>0829734422</v>
          </cell>
          <cell r="B32" t="str">
            <v>RC</v>
          </cell>
          <cell r="C32" t="str">
            <v>LRO</v>
          </cell>
          <cell r="D32" t="str">
            <v>LRO</v>
          </cell>
          <cell r="E32" t="str">
            <v>A&amp;A SENOR DE ESTE SIGLO CD</v>
          </cell>
          <cell r="G32" t="str">
            <v>HOLLAND TIM</v>
          </cell>
          <cell r="I32">
            <v>30</v>
          </cell>
          <cell r="J32">
            <v>11.99</v>
          </cell>
          <cell r="K32">
            <v>0.84799999999999998</v>
          </cell>
          <cell r="L32" t="str">
            <v>VMUJ</v>
          </cell>
          <cell r="M32">
            <v>336</v>
          </cell>
          <cell r="N32">
            <v>336</v>
          </cell>
          <cell r="O32">
            <v>37078</v>
          </cell>
          <cell r="P32">
            <v>336</v>
          </cell>
          <cell r="Q32">
            <v>0</v>
          </cell>
          <cell r="R32" t="str">
            <v>V</v>
          </cell>
          <cell r="S32" t="str">
            <v>ZP</v>
          </cell>
          <cell r="T32" t="str">
            <v>Y</v>
          </cell>
          <cell r="U32" t="str">
            <v>639390734426</v>
          </cell>
          <cell r="Z32" t="str">
            <v>Y</v>
          </cell>
          <cell r="AA32">
            <v>37281</v>
          </cell>
        </row>
        <row r="33">
          <cell r="A33" t="str">
            <v>0829734449</v>
          </cell>
          <cell r="B33" t="str">
            <v>RC</v>
          </cell>
          <cell r="C33" t="str">
            <v>LRO</v>
          </cell>
          <cell r="D33" t="str">
            <v>LRO</v>
          </cell>
          <cell r="E33" t="str">
            <v>A&amp;A SENOR DE ESTE SIGLO CS</v>
          </cell>
          <cell r="F33" t="str">
            <v>P&amp;W LORD OF THIS CENTURY CS</v>
          </cell>
          <cell r="G33" t="str">
            <v>HOLLAND TIM</v>
          </cell>
          <cell r="I33">
            <v>30</v>
          </cell>
          <cell r="J33">
            <v>7.99</v>
          </cell>
          <cell r="K33">
            <v>0.59</v>
          </cell>
          <cell r="L33" t="str">
            <v>VMUJ</v>
          </cell>
          <cell r="M33">
            <v>120</v>
          </cell>
          <cell r="N33">
            <v>120</v>
          </cell>
          <cell r="O33">
            <v>37078</v>
          </cell>
          <cell r="P33">
            <v>120</v>
          </cell>
          <cell r="Q33">
            <v>0</v>
          </cell>
          <cell r="R33" t="str">
            <v>V</v>
          </cell>
          <cell r="S33" t="str">
            <v>ZA</v>
          </cell>
          <cell r="T33" t="str">
            <v>Y</v>
          </cell>
          <cell r="U33" t="str">
            <v>639390734440</v>
          </cell>
          <cell r="Z33" t="str">
            <v>Y</v>
          </cell>
          <cell r="AA33">
            <v>37281</v>
          </cell>
        </row>
        <row r="34">
          <cell r="A34" t="str">
            <v>082972415X</v>
          </cell>
          <cell r="B34" t="str">
            <v>RC</v>
          </cell>
          <cell r="C34" t="str">
            <v>LRO</v>
          </cell>
          <cell r="D34" t="str">
            <v>LRO</v>
          </cell>
          <cell r="E34" t="str">
            <v>IPI #45 ISRAEL 2</v>
          </cell>
          <cell r="G34" t="str">
            <v>VARIOUS</v>
          </cell>
          <cell r="I34">
            <v>100</v>
          </cell>
          <cell r="J34">
            <v>1.95</v>
          </cell>
          <cell r="K34">
            <v>0.38300000000000001</v>
          </cell>
          <cell r="L34" t="str">
            <v>VMUZ</v>
          </cell>
          <cell r="M34">
            <v>2241</v>
          </cell>
          <cell r="N34">
            <v>2241</v>
          </cell>
          <cell r="O34">
            <v>36285</v>
          </cell>
          <cell r="P34">
            <v>2241</v>
          </cell>
          <cell r="Q34">
            <v>0</v>
          </cell>
          <cell r="R34" t="str">
            <v>P</v>
          </cell>
          <cell r="S34" t="str">
            <v>ZO</v>
          </cell>
          <cell r="T34" t="str">
            <v>N</v>
          </cell>
          <cell r="U34" t="str">
            <v>639390724151</v>
          </cell>
          <cell r="V34" t="str">
            <v>B</v>
          </cell>
          <cell r="Z34" t="str">
            <v>N</v>
          </cell>
          <cell r="AA34">
            <v>37018</v>
          </cell>
        </row>
        <row r="35">
          <cell r="A35" t="str">
            <v>0829724168</v>
          </cell>
          <cell r="B35" t="str">
            <v>RC</v>
          </cell>
          <cell r="C35" t="str">
            <v>LRO</v>
          </cell>
          <cell r="D35" t="str">
            <v>LRO</v>
          </cell>
          <cell r="E35" t="str">
            <v>IPI #46 ABUSO INFANTIL</v>
          </cell>
          <cell r="F35" t="str">
            <v>IPI #46</v>
          </cell>
          <cell r="G35" t="str">
            <v>VARIOUS</v>
          </cell>
          <cell r="I35">
            <v>75</v>
          </cell>
          <cell r="J35">
            <v>1.95</v>
          </cell>
          <cell r="K35">
            <v>0.35</v>
          </cell>
          <cell r="L35" t="str">
            <v>VMUZ</v>
          </cell>
          <cell r="M35">
            <v>2030</v>
          </cell>
          <cell r="N35">
            <v>2030</v>
          </cell>
          <cell r="O35">
            <v>36364</v>
          </cell>
          <cell r="P35">
            <v>2030</v>
          </cell>
          <cell r="Q35">
            <v>0</v>
          </cell>
          <cell r="R35" t="str">
            <v>P</v>
          </cell>
          <cell r="S35" t="str">
            <v>ZO</v>
          </cell>
          <cell r="T35" t="str">
            <v>N</v>
          </cell>
          <cell r="U35" t="str">
            <v>639390724168</v>
          </cell>
          <cell r="V35" t="str">
            <v>B</v>
          </cell>
          <cell r="Z35" t="str">
            <v>N</v>
          </cell>
          <cell r="AA35">
            <v>37018</v>
          </cell>
        </row>
        <row r="36">
          <cell r="A36" t="str">
            <v>0829724176</v>
          </cell>
          <cell r="B36" t="str">
            <v>RC</v>
          </cell>
          <cell r="C36" t="str">
            <v>LRO</v>
          </cell>
          <cell r="D36" t="str">
            <v>LRO</v>
          </cell>
          <cell r="E36" t="str">
            <v>IPI #47 VICO C</v>
          </cell>
          <cell r="G36" t="str">
            <v>VARIOUS</v>
          </cell>
          <cell r="I36">
            <v>100</v>
          </cell>
          <cell r="J36">
            <v>2.5</v>
          </cell>
          <cell r="K36">
            <v>0.44900000000000001</v>
          </cell>
          <cell r="L36" t="str">
            <v>VMUZ</v>
          </cell>
          <cell r="M36">
            <v>133</v>
          </cell>
          <cell r="N36">
            <v>133</v>
          </cell>
          <cell r="O36">
            <v>36466</v>
          </cell>
          <cell r="P36">
            <v>133</v>
          </cell>
          <cell r="Q36">
            <v>0</v>
          </cell>
          <cell r="R36" t="str">
            <v>P</v>
          </cell>
          <cell r="S36" t="str">
            <v>ZO</v>
          </cell>
          <cell r="T36" t="str">
            <v>N</v>
          </cell>
          <cell r="U36" t="str">
            <v>639390724175</v>
          </cell>
          <cell r="V36" t="str">
            <v>B</v>
          </cell>
          <cell r="Z36" t="str">
            <v>N</v>
          </cell>
          <cell r="AA36">
            <v>37153</v>
          </cell>
        </row>
        <row r="37">
          <cell r="A37" t="str">
            <v>0829724192</v>
          </cell>
          <cell r="B37" t="str">
            <v>RC</v>
          </cell>
          <cell r="C37" t="str">
            <v>LRO</v>
          </cell>
          <cell r="D37" t="str">
            <v>LRO</v>
          </cell>
          <cell r="E37" t="str">
            <v>IPI #49</v>
          </cell>
          <cell r="G37" t="str">
            <v>VARIOUS</v>
          </cell>
          <cell r="I37">
            <v>120</v>
          </cell>
          <cell r="J37">
            <v>2.5</v>
          </cell>
          <cell r="K37">
            <v>0.44900000000000001</v>
          </cell>
          <cell r="L37" t="str">
            <v>VMUZ</v>
          </cell>
          <cell r="M37">
            <v>564</v>
          </cell>
          <cell r="N37">
            <v>564</v>
          </cell>
          <cell r="O37">
            <v>36622</v>
          </cell>
          <cell r="P37">
            <v>564</v>
          </cell>
          <cell r="Q37">
            <v>0</v>
          </cell>
          <cell r="R37" t="str">
            <v>P</v>
          </cell>
          <cell r="S37" t="str">
            <v>ZO</v>
          </cell>
          <cell r="T37" t="str">
            <v>N</v>
          </cell>
          <cell r="U37" t="str">
            <v>639390724199</v>
          </cell>
          <cell r="V37" t="str">
            <v>B</v>
          </cell>
          <cell r="Z37" t="str">
            <v>N</v>
          </cell>
          <cell r="AA37">
            <v>37153</v>
          </cell>
        </row>
        <row r="38">
          <cell r="A38" t="str">
            <v>0829724206</v>
          </cell>
          <cell r="B38" t="str">
            <v>RC</v>
          </cell>
          <cell r="C38" t="str">
            <v>LRO</v>
          </cell>
          <cell r="D38" t="str">
            <v>LRO</v>
          </cell>
          <cell r="E38" t="str">
            <v>IPI #50 ANIVERSARIO</v>
          </cell>
          <cell r="I38">
            <v>95</v>
          </cell>
          <cell r="J38">
            <v>2.5</v>
          </cell>
          <cell r="K38">
            <v>0.44800000000000001</v>
          </cell>
          <cell r="L38" t="str">
            <v>VMUZ</v>
          </cell>
          <cell r="M38">
            <v>861</v>
          </cell>
          <cell r="N38">
            <v>861</v>
          </cell>
          <cell r="O38">
            <v>36676</v>
          </cell>
          <cell r="P38">
            <v>861</v>
          </cell>
          <cell r="Q38">
            <v>0</v>
          </cell>
          <cell r="R38" t="str">
            <v>P</v>
          </cell>
          <cell r="S38" t="str">
            <v>ZO</v>
          </cell>
          <cell r="T38" t="str">
            <v>N</v>
          </cell>
          <cell r="U38" t="str">
            <v>639390724205</v>
          </cell>
          <cell r="Z38" t="str">
            <v>N</v>
          </cell>
          <cell r="AA38">
            <v>37269</v>
          </cell>
        </row>
        <row r="39">
          <cell r="A39" t="str">
            <v>0829724214</v>
          </cell>
          <cell r="B39" t="str">
            <v>RC</v>
          </cell>
          <cell r="C39" t="str">
            <v>LRO</v>
          </cell>
          <cell r="D39" t="str">
            <v>LRO</v>
          </cell>
          <cell r="E39" t="str">
            <v>IPI #51 JAIME MURRELL</v>
          </cell>
          <cell r="I39">
            <v>100</v>
          </cell>
          <cell r="J39">
            <v>2.5</v>
          </cell>
          <cell r="K39">
            <v>0.44900000000000001</v>
          </cell>
          <cell r="L39" t="str">
            <v>VMUZ</v>
          </cell>
          <cell r="M39">
            <v>827</v>
          </cell>
          <cell r="N39">
            <v>827</v>
          </cell>
          <cell r="O39">
            <v>36755</v>
          </cell>
          <cell r="P39">
            <v>827</v>
          </cell>
          <cell r="Q39">
            <v>0</v>
          </cell>
          <cell r="R39" t="str">
            <v>P</v>
          </cell>
          <cell r="S39" t="str">
            <v>ZO</v>
          </cell>
          <cell r="T39" t="str">
            <v>N</v>
          </cell>
          <cell r="U39" t="str">
            <v>639390724212</v>
          </cell>
          <cell r="Z39" t="str">
            <v>N</v>
          </cell>
          <cell r="AA39">
            <v>37269</v>
          </cell>
        </row>
        <row r="40">
          <cell r="A40" t="str">
            <v>0829724222</v>
          </cell>
          <cell r="B40" t="str">
            <v>RC</v>
          </cell>
          <cell r="C40" t="str">
            <v>LRO</v>
          </cell>
          <cell r="D40" t="str">
            <v>LRO</v>
          </cell>
          <cell r="E40" t="str">
            <v>IPI #52 JESUS ADRIAN ROMERO</v>
          </cell>
          <cell r="I40">
            <v>92</v>
          </cell>
          <cell r="J40">
            <v>2.5</v>
          </cell>
          <cell r="K40">
            <v>0</v>
          </cell>
          <cell r="L40" t="str">
            <v>VMUZ</v>
          </cell>
          <cell r="M40">
            <v>182</v>
          </cell>
          <cell r="N40">
            <v>182</v>
          </cell>
          <cell r="O40">
            <v>36896</v>
          </cell>
          <cell r="P40">
            <v>182</v>
          </cell>
          <cell r="Q40">
            <v>0</v>
          </cell>
          <cell r="R40" t="str">
            <v>P</v>
          </cell>
          <cell r="S40" t="str">
            <v>ZO</v>
          </cell>
          <cell r="T40" t="str">
            <v>N</v>
          </cell>
          <cell r="U40" t="str">
            <v>639390724229</v>
          </cell>
          <cell r="Z40" t="str">
            <v>N</v>
          </cell>
          <cell r="AA40">
            <v>37208</v>
          </cell>
        </row>
        <row r="41">
          <cell r="A41" t="str">
            <v>0829733590</v>
          </cell>
          <cell r="B41" t="str">
            <v>RC</v>
          </cell>
          <cell r="C41" t="str">
            <v>LRO</v>
          </cell>
          <cell r="D41" t="str">
            <v>LRO</v>
          </cell>
          <cell r="E41" t="str">
            <v>IPI #53 M A GUERRA</v>
          </cell>
          <cell r="G41" t="str">
            <v>VARIOUS</v>
          </cell>
          <cell r="I41">
            <v>113</v>
          </cell>
          <cell r="J41">
            <v>2.5</v>
          </cell>
          <cell r="K41">
            <v>0.45800000000000002</v>
          </cell>
          <cell r="L41" t="str">
            <v>VMUZ</v>
          </cell>
          <cell r="M41">
            <v>281</v>
          </cell>
          <cell r="N41">
            <v>281</v>
          </cell>
          <cell r="O41">
            <v>36971</v>
          </cell>
          <cell r="P41">
            <v>281</v>
          </cell>
          <cell r="Q41">
            <v>0</v>
          </cell>
          <cell r="R41" t="str">
            <v>P</v>
          </cell>
          <cell r="S41" t="str">
            <v>ZO</v>
          </cell>
          <cell r="T41" t="str">
            <v>N</v>
          </cell>
          <cell r="U41" t="str">
            <v>639390733597</v>
          </cell>
          <cell r="Z41" t="str">
            <v>N</v>
          </cell>
          <cell r="AA41">
            <v>37269</v>
          </cell>
        </row>
        <row r="42">
          <cell r="A42" t="str">
            <v>0829727051</v>
          </cell>
          <cell r="B42" t="str">
            <v>RC</v>
          </cell>
          <cell r="C42" t="str">
            <v>LRO</v>
          </cell>
          <cell r="D42" t="str">
            <v>LRO</v>
          </cell>
          <cell r="E42" t="str">
            <v>MAJESTAD CS</v>
          </cell>
          <cell r="F42" t="str">
            <v>MAJESTY CS</v>
          </cell>
          <cell r="G42" t="str">
            <v>TORRE FUERTE</v>
          </cell>
          <cell r="I42">
            <v>30</v>
          </cell>
          <cell r="J42">
            <v>9.99</v>
          </cell>
          <cell r="K42">
            <v>0.499</v>
          </cell>
          <cell r="L42" t="str">
            <v>VMUJ</v>
          </cell>
          <cell r="M42">
            <v>241</v>
          </cell>
          <cell r="N42">
            <v>241</v>
          </cell>
          <cell r="O42">
            <v>35944</v>
          </cell>
          <cell r="P42">
            <v>241</v>
          </cell>
          <cell r="Q42">
            <v>0</v>
          </cell>
          <cell r="R42" t="str">
            <v>V</v>
          </cell>
          <cell r="S42" t="str">
            <v>ZA</v>
          </cell>
          <cell r="T42" t="str">
            <v>N</v>
          </cell>
          <cell r="U42" t="str">
            <v>639390727053</v>
          </cell>
          <cell r="V42" t="str">
            <v>B</v>
          </cell>
          <cell r="Z42" t="str">
            <v>N</v>
          </cell>
          <cell r="AA42">
            <v>37222</v>
          </cell>
        </row>
        <row r="43">
          <cell r="A43" t="str">
            <v>0829725504</v>
          </cell>
          <cell r="B43" t="str">
            <v>RC</v>
          </cell>
          <cell r="C43" t="str">
            <v>LRO</v>
          </cell>
          <cell r="D43" t="str">
            <v>LRO</v>
          </cell>
          <cell r="E43" t="str">
            <v>MCL #4 CS</v>
          </cell>
          <cell r="F43" t="str">
            <v>MCL #4 CA</v>
          </cell>
          <cell r="I43">
            <v>80</v>
          </cell>
          <cell r="J43">
            <v>3.5</v>
          </cell>
          <cell r="K43">
            <v>1.226</v>
          </cell>
          <cell r="L43" t="str">
            <v>VMUZ</v>
          </cell>
          <cell r="M43">
            <v>6302</v>
          </cell>
          <cell r="N43">
            <v>6302</v>
          </cell>
          <cell r="O43">
            <v>36678</v>
          </cell>
          <cell r="P43">
            <v>6302</v>
          </cell>
          <cell r="Q43">
            <v>0</v>
          </cell>
          <cell r="R43" t="str">
            <v>V</v>
          </cell>
          <cell r="S43" t="str">
            <v>ZA</v>
          </cell>
          <cell r="T43" t="str">
            <v>N</v>
          </cell>
          <cell r="U43" t="str">
            <v>639390725509</v>
          </cell>
          <cell r="V43" t="str">
            <v>B</v>
          </cell>
          <cell r="Z43" t="str">
            <v>N</v>
          </cell>
          <cell r="AA43">
            <v>37223</v>
          </cell>
        </row>
        <row r="44">
          <cell r="A44" t="str">
            <v>0829724850</v>
          </cell>
          <cell r="B44" t="str">
            <v>BB</v>
          </cell>
          <cell r="C44" t="str">
            <v>RED</v>
          </cell>
          <cell r="E44" t="str">
            <v>DAVID Y EL GRAN GIGANTE</v>
          </cell>
          <cell r="F44" t="str">
            <v>DAVID AND THE GIANT</v>
          </cell>
          <cell r="G44" t="str">
            <v>DAVIDSON ALICE JOYCE</v>
          </cell>
          <cell r="I44">
            <v>100</v>
          </cell>
          <cell r="J44">
            <v>3.99</v>
          </cell>
          <cell r="K44">
            <v>0.67400000000000004</v>
          </cell>
          <cell r="L44" t="str">
            <v>VFMB</v>
          </cell>
          <cell r="M44">
            <v>7584</v>
          </cell>
          <cell r="N44">
            <v>7584</v>
          </cell>
          <cell r="O44">
            <v>35832</v>
          </cell>
          <cell r="P44">
            <v>7589</v>
          </cell>
          <cell r="Q44">
            <v>0</v>
          </cell>
          <cell r="R44" t="str">
            <v>P</v>
          </cell>
          <cell r="S44" t="str">
            <v>Z2</v>
          </cell>
          <cell r="T44" t="str">
            <v>N</v>
          </cell>
          <cell r="U44" t="str">
            <v>639390724854</v>
          </cell>
          <cell r="V44" t="str">
            <v>B</v>
          </cell>
          <cell r="X44" t="str">
            <v>MB</v>
          </cell>
          <cell r="Z44" t="str">
            <v>N</v>
          </cell>
          <cell r="AA44">
            <v>37284</v>
          </cell>
        </row>
        <row r="45">
          <cell r="A45" t="str">
            <v>0829722874</v>
          </cell>
          <cell r="B45" t="str">
            <v>BB</v>
          </cell>
          <cell r="C45" t="str">
            <v>RED</v>
          </cell>
          <cell r="E45" t="str">
            <v>DIOS HIZO ALIMENTOS</v>
          </cell>
          <cell r="F45" t="str">
            <v>GOD MADE FOOD</v>
          </cell>
          <cell r="I45">
            <v>144</v>
          </cell>
          <cell r="J45">
            <v>2.99</v>
          </cell>
          <cell r="K45">
            <v>0.41</v>
          </cell>
          <cell r="L45" t="str">
            <v>VFMB</v>
          </cell>
          <cell r="M45">
            <v>4521</v>
          </cell>
          <cell r="N45">
            <v>4521</v>
          </cell>
          <cell r="O45">
            <v>36497</v>
          </cell>
          <cell r="P45">
            <v>4532</v>
          </cell>
          <cell r="Q45">
            <v>0</v>
          </cell>
          <cell r="R45" t="str">
            <v>P</v>
          </cell>
          <cell r="S45" t="str">
            <v>ZN</v>
          </cell>
          <cell r="T45" t="str">
            <v>N</v>
          </cell>
          <cell r="U45" t="str">
            <v>639390722874</v>
          </cell>
          <cell r="V45" t="str">
            <v>B</v>
          </cell>
          <cell r="X45" t="str">
            <v>MB</v>
          </cell>
          <cell r="Z45" t="str">
            <v>N</v>
          </cell>
          <cell r="AA45">
            <v>37284</v>
          </cell>
        </row>
        <row r="46">
          <cell r="A46" t="str">
            <v>0829722890</v>
          </cell>
          <cell r="B46" t="str">
            <v>BB</v>
          </cell>
          <cell r="C46" t="str">
            <v>RED</v>
          </cell>
          <cell r="E46" t="str">
            <v>DIOS HIZO EL MUNDO</v>
          </cell>
          <cell r="F46" t="str">
            <v>GOD MADE THE WORLD</v>
          </cell>
          <cell r="I46">
            <v>144</v>
          </cell>
          <cell r="J46">
            <v>2.99</v>
          </cell>
          <cell r="K46">
            <v>0.39600000000000002</v>
          </cell>
          <cell r="L46" t="str">
            <v>VFMB</v>
          </cell>
          <cell r="M46">
            <v>4388</v>
          </cell>
          <cell r="N46">
            <v>4388</v>
          </cell>
          <cell r="O46">
            <v>36497</v>
          </cell>
          <cell r="P46">
            <v>4392</v>
          </cell>
          <cell r="Q46">
            <v>0</v>
          </cell>
          <cell r="R46" t="str">
            <v>P</v>
          </cell>
          <cell r="S46" t="str">
            <v>ZN</v>
          </cell>
          <cell r="T46" t="str">
            <v>N</v>
          </cell>
          <cell r="U46" t="str">
            <v>639390722898</v>
          </cell>
          <cell r="V46" t="str">
            <v>B</v>
          </cell>
          <cell r="X46" t="str">
            <v>MB</v>
          </cell>
          <cell r="Z46" t="str">
            <v>N</v>
          </cell>
          <cell r="AA46">
            <v>37284</v>
          </cell>
        </row>
        <row r="47">
          <cell r="A47" t="str">
            <v>0829722866</v>
          </cell>
          <cell r="B47" t="str">
            <v>BB</v>
          </cell>
          <cell r="C47" t="str">
            <v>RED</v>
          </cell>
          <cell r="E47" t="str">
            <v>DIOS HIZO LOS ANIMALS</v>
          </cell>
          <cell r="F47" t="str">
            <v>GOD MADE ANIMALS</v>
          </cell>
          <cell r="I47">
            <v>144</v>
          </cell>
          <cell r="J47">
            <v>2.99</v>
          </cell>
          <cell r="K47">
            <v>0.40500000000000003</v>
          </cell>
          <cell r="L47" t="str">
            <v>VFMB</v>
          </cell>
          <cell r="M47">
            <v>4474</v>
          </cell>
          <cell r="N47">
            <v>4474</v>
          </cell>
          <cell r="O47">
            <v>36497</v>
          </cell>
          <cell r="P47">
            <v>4493</v>
          </cell>
          <cell r="Q47">
            <v>0</v>
          </cell>
          <cell r="R47" t="str">
            <v>P</v>
          </cell>
          <cell r="S47" t="str">
            <v>ZN</v>
          </cell>
          <cell r="T47" t="str">
            <v>N</v>
          </cell>
          <cell r="U47" t="str">
            <v>639390722867</v>
          </cell>
          <cell r="V47" t="str">
            <v>B</v>
          </cell>
          <cell r="X47" t="str">
            <v>MB</v>
          </cell>
          <cell r="Z47" t="str">
            <v>N</v>
          </cell>
          <cell r="AA47">
            <v>37284</v>
          </cell>
        </row>
        <row r="48">
          <cell r="A48" t="str">
            <v>0829722882</v>
          </cell>
          <cell r="B48" t="str">
            <v>BB</v>
          </cell>
          <cell r="C48" t="str">
            <v>RED</v>
          </cell>
          <cell r="E48" t="str">
            <v>DIOS HIZO MI CUERPO</v>
          </cell>
          <cell r="F48" t="str">
            <v>GOD MADE MY BODY</v>
          </cell>
          <cell r="I48">
            <v>144</v>
          </cell>
          <cell r="J48">
            <v>2.99</v>
          </cell>
          <cell r="K48">
            <v>0.40500000000000003</v>
          </cell>
          <cell r="L48" t="str">
            <v>VFMB</v>
          </cell>
          <cell r="M48">
            <v>3858</v>
          </cell>
          <cell r="N48">
            <v>3858</v>
          </cell>
          <cell r="O48">
            <v>36497</v>
          </cell>
          <cell r="P48">
            <v>3880</v>
          </cell>
          <cell r="Q48">
            <v>0</v>
          </cell>
          <cell r="R48" t="str">
            <v>P</v>
          </cell>
          <cell r="S48" t="str">
            <v>ZN</v>
          </cell>
          <cell r="T48" t="str">
            <v>N</v>
          </cell>
          <cell r="U48" t="str">
            <v>639390722881</v>
          </cell>
          <cell r="V48" t="str">
            <v>B</v>
          </cell>
          <cell r="X48" t="str">
            <v>MB</v>
          </cell>
          <cell r="Z48" t="str">
            <v>N</v>
          </cell>
          <cell r="AA48">
            <v>37284</v>
          </cell>
        </row>
        <row r="49">
          <cell r="A49" t="str">
            <v>0829724842</v>
          </cell>
          <cell r="B49" t="str">
            <v>BB</v>
          </cell>
          <cell r="C49" t="str">
            <v>RED</v>
          </cell>
          <cell r="E49" t="str">
            <v>JONAS Y EL GRAN PEZ</v>
          </cell>
          <cell r="F49" t="str">
            <v>JONAH AND THE BIG FISH</v>
          </cell>
          <cell r="G49" t="str">
            <v>DAVIDSON ALICE JOYCE</v>
          </cell>
          <cell r="I49">
            <v>100</v>
          </cell>
          <cell r="J49">
            <v>3.99</v>
          </cell>
          <cell r="K49">
            <v>0.67300000000000004</v>
          </cell>
          <cell r="L49" t="str">
            <v>VFMB</v>
          </cell>
          <cell r="M49">
            <v>8432</v>
          </cell>
          <cell r="N49">
            <v>8432</v>
          </cell>
          <cell r="O49">
            <v>35832</v>
          </cell>
          <cell r="P49">
            <v>8433</v>
          </cell>
          <cell r="Q49">
            <v>0</v>
          </cell>
          <cell r="R49" t="str">
            <v>P</v>
          </cell>
          <cell r="S49" t="str">
            <v>Z2</v>
          </cell>
          <cell r="T49" t="str">
            <v>N</v>
          </cell>
          <cell r="U49" t="str">
            <v>639390724847</v>
          </cell>
          <cell r="V49" t="str">
            <v>B</v>
          </cell>
          <cell r="W49" t="str">
            <v>CBK</v>
          </cell>
          <cell r="X49" t="str">
            <v>SN</v>
          </cell>
          <cell r="Y49" t="str">
            <v>03</v>
          </cell>
          <cell r="Z49" t="str">
            <v>N</v>
          </cell>
          <cell r="AA49">
            <v>37281</v>
          </cell>
        </row>
        <row r="50">
          <cell r="A50" t="str">
            <v>0829724869</v>
          </cell>
          <cell r="B50" t="str">
            <v>BB</v>
          </cell>
          <cell r="C50" t="str">
            <v>RED</v>
          </cell>
          <cell r="E50" t="str">
            <v>MARIA Y EL NINO JESUS</v>
          </cell>
          <cell r="F50" t="str">
            <v>MARY AND BABY JESUS</v>
          </cell>
          <cell r="G50" t="str">
            <v>DAVIDSON ALICE JOYCE</v>
          </cell>
          <cell r="I50">
            <v>100</v>
          </cell>
          <cell r="J50">
            <v>3.99</v>
          </cell>
          <cell r="K50">
            <v>0.93200000000000005</v>
          </cell>
          <cell r="L50" t="str">
            <v>VFMB</v>
          </cell>
          <cell r="M50">
            <v>4282</v>
          </cell>
          <cell r="N50">
            <v>4282</v>
          </cell>
          <cell r="O50">
            <v>36434</v>
          </cell>
          <cell r="P50">
            <v>4292</v>
          </cell>
          <cell r="Q50">
            <v>0</v>
          </cell>
          <cell r="R50" t="str">
            <v>P</v>
          </cell>
          <cell r="S50" t="str">
            <v>Z2</v>
          </cell>
          <cell r="T50" t="str">
            <v>N</v>
          </cell>
          <cell r="U50" t="str">
            <v>639390724861</v>
          </cell>
          <cell r="V50" t="str">
            <v>B</v>
          </cell>
          <cell r="X50" t="str">
            <v>MB</v>
          </cell>
          <cell r="Z50" t="str">
            <v>N</v>
          </cell>
          <cell r="AA50">
            <v>37284</v>
          </cell>
        </row>
        <row r="51">
          <cell r="A51" t="str">
            <v>0829724885</v>
          </cell>
          <cell r="B51" t="str">
            <v>BB</v>
          </cell>
          <cell r="C51" t="str">
            <v>RED</v>
          </cell>
          <cell r="E51" t="str">
            <v>MARIA Y LA TUMBA VACIA</v>
          </cell>
          <cell r="F51" t="str">
            <v>MARY AND THE EMPTY TOMB</v>
          </cell>
          <cell r="G51" t="str">
            <v>DAVIDSON ALICE JOYCE</v>
          </cell>
          <cell r="I51">
            <v>100</v>
          </cell>
          <cell r="J51">
            <v>3.99</v>
          </cell>
          <cell r="K51">
            <v>0.66</v>
          </cell>
          <cell r="L51" t="str">
            <v>VFMB</v>
          </cell>
          <cell r="M51">
            <v>3508</v>
          </cell>
          <cell r="N51">
            <v>3508</v>
          </cell>
          <cell r="O51">
            <v>35832</v>
          </cell>
          <cell r="P51">
            <v>3510</v>
          </cell>
          <cell r="Q51">
            <v>0</v>
          </cell>
          <cell r="R51" t="str">
            <v>P</v>
          </cell>
          <cell r="S51" t="str">
            <v>Z2</v>
          </cell>
          <cell r="T51" t="str">
            <v>N</v>
          </cell>
          <cell r="U51" t="str">
            <v>639390724885</v>
          </cell>
          <cell r="V51" t="str">
            <v>B</v>
          </cell>
          <cell r="X51" t="str">
            <v>MB</v>
          </cell>
          <cell r="Z51" t="str">
            <v>N</v>
          </cell>
          <cell r="AA51">
            <v>37281</v>
          </cell>
        </row>
        <row r="52">
          <cell r="A52" t="str">
            <v>0829724877</v>
          </cell>
          <cell r="B52" t="str">
            <v>BB</v>
          </cell>
          <cell r="C52" t="str">
            <v>RED</v>
          </cell>
          <cell r="E52" t="str">
            <v>NOE Y EL GRAN BARCO</v>
          </cell>
          <cell r="F52" t="str">
            <v>NOAH AND THE BIG BOAT</v>
          </cell>
          <cell r="G52" t="str">
            <v>DAVIDSON ALICE JOYCE</v>
          </cell>
          <cell r="I52">
            <v>100</v>
          </cell>
          <cell r="J52">
            <v>3.99</v>
          </cell>
          <cell r="K52">
            <v>0.67300000000000004</v>
          </cell>
          <cell r="L52" t="str">
            <v>VFMB</v>
          </cell>
          <cell r="M52">
            <v>6231</v>
          </cell>
          <cell r="N52">
            <v>6231</v>
          </cell>
          <cell r="O52">
            <v>35832</v>
          </cell>
          <cell r="P52">
            <v>6235</v>
          </cell>
          <cell r="Q52">
            <v>0</v>
          </cell>
          <cell r="R52" t="str">
            <v>P</v>
          </cell>
          <cell r="S52" t="str">
            <v>Z2</v>
          </cell>
          <cell r="T52" t="str">
            <v>N</v>
          </cell>
          <cell r="U52" t="str">
            <v>639390724878</v>
          </cell>
          <cell r="V52" t="str">
            <v>B</v>
          </cell>
          <cell r="X52" t="str">
            <v>MB</v>
          </cell>
          <cell r="Z52" t="str">
            <v>N</v>
          </cell>
          <cell r="AA52">
            <v>37284</v>
          </cell>
        </row>
        <row r="53">
          <cell r="A53" t="str">
            <v>0829728597</v>
          </cell>
          <cell r="B53" t="str">
            <v>BI</v>
          </cell>
          <cell r="C53" t="str">
            <v>RED</v>
          </cell>
          <cell r="E53" t="str">
            <v>BIBLIA CUMPLIDORES IMIT/INDICE</v>
          </cell>
          <cell r="F53" t="str">
            <v>PROMISE KEEPERS BIBLE IMIT/INDEX</v>
          </cell>
          <cell r="I53">
            <v>12</v>
          </cell>
          <cell r="J53">
            <v>39.99</v>
          </cell>
          <cell r="K53">
            <v>7.673</v>
          </cell>
          <cell r="L53" t="str">
            <v>VBBZ</v>
          </cell>
          <cell r="M53">
            <v>556</v>
          </cell>
          <cell r="N53">
            <v>556</v>
          </cell>
          <cell r="O53">
            <v>36656</v>
          </cell>
          <cell r="P53">
            <v>556</v>
          </cell>
          <cell r="Q53">
            <v>0</v>
          </cell>
          <cell r="R53" t="str">
            <v>B</v>
          </cell>
          <cell r="S53" t="str">
            <v>Z7</v>
          </cell>
          <cell r="T53" t="str">
            <v>N</v>
          </cell>
          <cell r="U53" t="str">
            <v>639390728593</v>
          </cell>
          <cell r="V53" t="str">
            <v>I</v>
          </cell>
          <cell r="X53" t="str">
            <v>BZ</v>
          </cell>
          <cell r="Z53" t="str">
            <v>N</v>
          </cell>
          <cell r="AA53">
            <v>37244</v>
          </cell>
        </row>
        <row r="54">
          <cell r="A54" t="str">
            <v>0829721738</v>
          </cell>
          <cell r="B54" t="str">
            <v>BI</v>
          </cell>
          <cell r="C54" t="str">
            <v>RED</v>
          </cell>
          <cell r="E54" t="str">
            <v>BIBLIA CUMPLIDORES IMIT/NEGRO</v>
          </cell>
          <cell r="F54" t="str">
            <v>PROMISE KEEPERS BIBLE IMIT/BLACK</v>
          </cell>
          <cell r="I54">
            <v>12</v>
          </cell>
          <cell r="J54">
            <v>34.99</v>
          </cell>
          <cell r="K54">
            <v>5.9429999999999996</v>
          </cell>
          <cell r="L54" t="str">
            <v>VBBZ</v>
          </cell>
          <cell r="M54">
            <v>4403</v>
          </cell>
          <cell r="N54">
            <v>4403</v>
          </cell>
          <cell r="O54">
            <v>36322</v>
          </cell>
          <cell r="P54">
            <v>4405</v>
          </cell>
          <cell r="Q54">
            <v>0</v>
          </cell>
          <cell r="R54" t="str">
            <v>B</v>
          </cell>
          <cell r="S54" t="str">
            <v>Z7</v>
          </cell>
          <cell r="T54" t="str">
            <v>N</v>
          </cell>
          <cell r="U54" t="str">
            <v>639390721730</v>
          </cell>
          <cell r="V54" t="str">
            <v>I</v>
          </cell>
          <cell r="X54" t="str">
            <v>BZ</v>
          </cell>
          <cell r="Z54" t="str">
            <v>N</v>
          </cell>
          <cell r="AA54">
            <v>37281</v>
          </cell>
        </row>
        <row r="55">
          <cell r="A55" t="str">
            <v>0829724079</v>
          </cell>
          <cell r="B55" t="str">
            <v>BI</v>
          </cell>
          <cell r="C55" t="str">
            <v>RED</v>
          </cell>
          <cell r="E55" t="str">
            <v>BIBLIA CUMPLIDORES RUSTICA</v>
          </cell>
          <cell r="F55" t="str">
            <v>PROMISE KEEPERS BIBLE SOFTCOVER</v>
          </cell>
          <cell r="I55">
            <v>16</v>
          </cell>
          <cell r="J55">
            <v>24.99</v>
          </cell>
          <cell r="K55">
            <v>4.9279999999999999</v>
          </cell>
          <cell r="L55" t="str">
            <v>VBBZ</v>
          </cell>
          <cell r="M55">
            <v>3890</v>
          </cell>
          <cell r="N55">
            <v>3890</v>
          </cell>
          <cell r="O55">
            <v>36573</v>
          </cell>
          <cell r="P55">
            <v>3890</v>
          </cell>
          <cell r="Q55">
            <v>0</v>
          </cell>
          <cell r="R55" t="str">
            <v>B</v>
          </cell>
          <cell r="S55" t="str">
            <v>Z3</v>
          </cell>
          <cell r="T55" t="str">
            <v>N</v>
          </cell>
          <cell r="U55" t="str">
            <v>639390724076</v>
          </cell>
          <cell r="V55" t="str">
            <v>I</v>
          </cell>
          <cell r="X55" t="str">
            <v>BZ</v>
          </cell>
          <cell r="Z55" t="str">
            <v>N</v>
          </cell>
          <cell r="AA55">
            <v>37281</v>
          </cell>
        </row>
        <row r="56">
          <cell r="A56" t="str">
            <v>0829723927</v>
          </cell>
          <cell r="B56" t="str">
            <v>BN</v>
          </cell>
          <cell r="C56" t="str">
            <v>RED</v>
          </cell>
          <cell r="E56" t="str">
            <v>NT DEV PARA LA MUJER IMIT/ROSADA</v>
          </cell>
          <cell r="F56" t="str">
            <v>WOMEN'S DEVOTIONAL NT ROSE,IMIT</v>
          </cell>
          <cell r="I56">
            <v>24</v>
          </cell>
          <cell r="J56">
            <v>22.99</v>
          </cell>
          <cell r="K56">
            <v>3.63</v>
          </cell>
          <cell r="L56" t="str">
            <v>VBBZ</v>
          </cell>
          <cell r="M56">
            <v>4493</v>
          </cell>
          <cell r="N56">
            <v>4493</v>
          </cell>
          <cell r="O56">
            <v>35156</v>
          </cell>
          <cell r="P56">
            <v>4493</v>
          </cell>
          <cell r="Q56">
            <v>0</v>
          </cell>
          <cell r="R56" t="str">
            <v>B</v>
          </cell>
          <cell r="S56" t="str">
            <v>Z3</v>
          </cell>
          <cell r="T56" t="str">
            <v>N</v>
          </cell>
          <cell r="U56" t="str">
            <v>639390723925</v>
          </cell>
          <cell r="V56" t="str">
            <v>I</v>
          </cell>
          <cell r="X56" t="str">
            <v>BZ</v>
          </cell>
          <cell r="Z56" t="str">
            <v>N</v>
          </cell>
          <cell r="AA56">
            <v>37281</v>
          </cell>
        </row>
        <row r="57">
          <cell r="A57" t="str">
            <v>0829723900</v>
          </cell>
          <cell r="B57" t="str">
            <v>BN</v>
          </cell>
          <cell r="C57" t="str">
            <v>RED</v>
          </cell>
          <cell r="E57" t="str">
            <v>NT DEV PARA LA MUJER RUSTICA</v>
          </cell>
          <cell r="F57" t="str">
            <v>WOMEN'S DEVOTIONAL NT SOFTCOVER</v>
          </cell>
          <cell r="I57">
            <v>24</v>
          </cell>
          <cell r="J57">
            <v>12.99</v>
          </cell>
          <cell r="K57">
            <v>1.996</v>
          </cell>
          <cell r="L57" t="str">
            <v>VBBZ</v>
          </cell>
          <cell r="M57">
            <v>3317</v>
          </cell>
          <cell r="N57">
            <v>3317</v>
          </cell>
          <cell r="O57">
            <v>35156</v>
          </cell>
          <cell r="P57">
            <v>3317</v>
          </cell>
          <cell r="Q57">
            <v>0</v>
          </cell>
          <cell r="R57" t="str">
            <v>B</v>
          </cell>
          <cell r="S57" t="str">
            <v>Z3</v>
          </cell>
          <cell r="T57" t="str">
            <v>N</v>
          </cell>
          <cell r="U57" t="str">
            <v>639390723901</v>
          </cell>
          <cell r="V57" t="str">
            <v>I</v>
          </cell>
          <cell r="X57" t="str">
            <v>BZ</v>
          </cell>
          <cell r="Z57" t="str">
            <v>N</v>
          </cell>
          <cell r="AA57">
            <v>37284</v>
          </cell>
        </row>
        <row r="58">
          <cell r="A58" t="str">
            <v>0829728791</v>
          </cell>
          <cell r="B58" t="str">
            <v>BN</v>
          </cell>
          <cell r="C58" t="str">
            <v>RED</v>
          </cell>
          <cell r="E58" t="str">
            <v>NVI BIBLIA DE ADORACION RUSTICA</v>
          </cell>
          <cell r="F58" t="str">
            <v>NIV WORSHIP BIBLE SOFTCOVER</v>
          </cell>
          <cell r="I58">
            <v>12</v>
          </cell>
          <cell r="J58">
            <v>24.99</v>
          </cell>
          <cell r="K58">
            <v>6.6059999999999999</v>
          </cell>
          <cell r="L58" t="str">
            <v>VBBZ</v>
          </cell>
          <cell r="M58">
            <v>12434</v>
          </cell>
          <cell r="N58">
            <v>12434</v>
          </cell>
          <cell r="O58">
            <v>37082</v>
          </cell>
          <cell r="P58">
            <v>12434</v>
          </cell>
          <cell r="Q58">
            <v>0</v>
          </cell>
          <cell r="R58" t="str">
            <v>B</v>
          </cell>
          <cell r="S58" t="str">
            <v>Z3</v>
          </cell>
          <cell r="T58" t="str">
            <v>Y</v>
          </cell>
          <cell r="U58" t="str">
            <v>639390728791</v>
          </cell>
          <cell r="V58" t="str">
            <v>I</v>
          </cell>
          <cell r="X58" t="str">
            <v>BZ</v>
          </cell>
          <cell r="Z58" t="str">
            <v>N</v>
          </cell>
          <cell r="AA58">
            <v>37280</v>
          </cell>
        </row>
        <row r="59">
          <cell r="A59" t="str">
            <v>082972866X</v>
          </cell>
          <cell r="B59" t="str">
            <v>BN</v>
          </cell>
          <cell r="C59" t="str">
            <v>RED</v>
          </cell>
          <cell r="E59" t="str">
            <v>NVI BIBLIA MISIONERA IMIT NEGRO/IND</v>
          </cell>
          <cell r="I59">
            <v>14</v>
          </cell>
          <cell r="J59">
            <v>39.99</v>
          </cell>
          <cell r="K59">
            <v>9.6050000000000004</v>
          </cell>
          <cell r="L59" t="str">
            <v>VBBZ</v>
          </cell>
          <cell r="M59">
            <v>457</v>
          </cell>
          <cell r="N59">
            <v>457</v>
          </cell>
          <cell r="O59">
            <v>37029</v>
          </cell>
          <cell r="P59">
            <v>457</v>
          </cell>
          <cell r="Q59">
            <v>0</v>
          </cell>
          <cell r="R59" t="str">
            <v>B</v>
          </cell>
          <cell r="S59" t="str">
            <v>Z7</v>
          </cell>
          <cell r="T59" t="str">
            <v>N</v>
          </cell>
          <cell r="U59" t="str">
            <v>639390728661</v>
          </cell>
          <cell r="V59" t="str">
            <v>I</v>
          </cell>
          <cell r="W59" t="str">
            <v>BIB</v>
          </cell>
          <cell r="X59" t="str">
            <v>BI</v>
          </cell>
          <cell r="Y59" t="str">
            <v>FL</v>
          </cell>
          <cell r="Z59" t="str">
            <v>Y</v>
          </cell>
          <cell r="AA59">
            <v>37161</v>
          </cell>
        </row>
        <row r="60">
          <cell r="A60" t="str">
            <v>0829721789</v>
          </cell>
          <cell r="B60" t="str">
            <v>BN</v>
          </cell>
          <cell r="C60" t="str">
            <v>RED</v>
          </cell>
          <cell r="E60" t="str">
            <v>NVI BIBLIA MISIONERA RUSTICA</v>
          </cell>
          <cell r="F60" t="str">
            <v>NIV YWAM BIBLE SC</v>
          </cell>
          <cell r="G60" t="str">
            <v>YWAM/IBS</v>
          </cell>
          <cell r="I60">
            <v>14</v>
          </cell>
          <cell r="J60">
            <v>24.99</v>
          </cell>
          <cell r="K60">
            <v>5.51</v>
          </cell>
          <cell r="L60" t="str">
            <v>VBBZ</v>
          </cell>
          <cell r="M60">
            <v>11419</v>
          </cell>
          <cell r="N60">
            <v>11419</v>
          </cell>
          <cell r="O60">
            <v>37011</v>
          </cell>
          <cell r="P60">
            <v>11420</v>
          </cell>
          <cell r="Q60">
            <v>0</v>
          </cell>
          <cell r="R60" t="str">
            <v>B</v>
          </cell>
          <cell r="S60" t="str">
            <v>Z7</v>
          </cell>
          <cell r="T60" t="str">
            <v>N</v>
          </cell>
          <cell r="U60" t="str">
            <v>639390721785</v>
          </cell>
          <cell r="V60" t="str">
            <v>I</v>
          </cell>
          <cell r="X60" t="str">
            <v>BZ</v>
          </cell>
          <cell r="Z60" t="str">
            <v>Y</v>
          </cell>
          <cell r="AA60">
            <v>37281</v>
          </cell>
        </row>
        <row r="61">
          <cell r="A61" t="str">
            <v>082972169X</v>
          </cell>
          <cell r="B61" t="str">
            <v>PL</v>
          </cell>
          <cell r="C61" t="str">
            <v>RED</v>
          </cell>
          <cell r="E61" t="str">
            <v>ELECCION</v>
          </cell>
          <cell r="F61" t="str">
            <v>CHOICE THE</v>
          </cell>
          <cell r="G61" t="str">
            <v>TRASK/GOODALL</v>
          </cell>
          <cell r="I61">
            <v>42</v>
          </cell>
          <cell r="J61">
            <v>11.49</v>
          </cell>
          <cell r="K61">
            <v>1.1020000000000001</v>
          </cell>
          <cell r="L61" t="str">
            <v>VCLE</v>
          </cell>
          <cell r="M61">
            <v>1052</v>
          </cell>
          <cell r="N61">
            <v>1052</v>
          </cell>
          <cell r="O61">
            <v>36560</v>
          </cell>
          <cell r="P61">
            <v>1052</v>
          </cell>
          <cell r="Q61">
            <v>0</v>
          </cell>
          <cell r="R61" t="str">
            <v>P</v>
          </cell>
          <cell r="S61" t="str">
            <v>Z3</v>
          </cell>
          <cell r="T61" t="str">
            <v>N</v>
          </cell>
          <cell r="U61" t="str">
            <v>639390721693</v>
          </cell>
          <cell r="V61" t="str">
            <v>B</v>
          </cell>
          <cell r="Z61" t="str">
            <v>N</v>
          </cell>
          <cell r="AA61">
            <v>37263</v>
          </cell>
        </row>
        <row r="62">
          <cell r="A62" t="str">
            <v>0829732519</v>
          </cell>
          <cell r="B62" t="str">
            <v>PL</v>
          </cell>
          <cell r="E62" t="str">
            <v>ABUELA NECESITO TU ORACION</v>
          </cell>
          <cell r="F62" t="str">
            <v>GRANDMA I NEED YOUR PRAYERS</v>
          </cell>
          <cell r="G62" t="str">
            <v>SHERRER/GARLOCK</v>
          </cell>
          <cell r="I62">
            <v>46</v>
          </cell>
          <cell r="J62">
            <v>9.49</v>
          </cell>
          <cell r="K62">
            <v>1.2769999999999999</v>
          </cell>
          <cell r="L62" t="str">
            <v>VCLO</v>
          </cell>
          <cell r="M62">
            <v>1146</v>
          </cell>
          <cell r="N62">
            <v>1147</v>
          </cell>
          <cell r="O62">
            <v>37236</v>
          </cell>
          <cell r="P62">
            <v>1147</v>
          </cell>
          <cell r="Q62">
            <v>0</v>
          </cell>
          <cell r="R62" t="str">
            <v>P</v>
          </cell>
          <cell r="S62" t="str">
            <v>Z3</v>
          </cell>
          <cell r="T62" t="str">
            <v>Y</v>
          </cell>
          <cell r="U62" t="str">
            <v>639390732514</v>
          </cell>
          <cell r="V62" t="str">
            <v>B</v>
          </cell>
          <cell r="W62" t="str">
            <v>ABK</v>
          </cell>
          <cell r="X62" t="str">
            <v>PR</v>
          </cell>
          <cell r="Z62" t="str">
            <v>Y</v>
          </cell>
          <cell r="AA62">
            <v>37281</v>
          </cell>
        </row>
        <row r="63">
          <cell r="A63" t="str">
            <v>0829710132</v>
          </cell>
          <cell r="B63" t="str">
            <v>PL</v>
          </cell>
          <cell r="E63" t="str">
            <v>ALAS DE AGUILAS</v>
          </cell>
          <cell r="F63" t="str">
            <v>THE PURSUIT OF EXCELLENCE</v>
          </cell>
          <cell r="G63" t="str">
            <v>ENGSTROM TED</v>
          </cell>
          <cell r="I63">
            <v>80</v>
          </cell>
          <cell r="J63">
            <v>5.49</v>
          </cell>
          <cell r="K63">
            <v>0.94099999999999995</v>
          </cell>
          <cell r="L63" t="str">
            <v>VCLS</v>
          </cell>
          <cell r="M63">
            <v>1170</v>
          </cell>
          <cell r="N63">
            <v>1170</v>
          </cell>
          <cell r="O63">
            <v>30590</v>
          </cell>
          <cell r="P63">
            <v>1170</v>
          </cell>
          <cell r="Q63">
            <v>0</v>
          </cell>
          <cell r="R63" t="str">
            <v>P</v>
          </cell>
          <cell r="S63" t="str">
            <v>Z3</v>
          </cell>
          <cell r="T63" t="str">
            <v>N</v>
          </cell>
          <cell r="U63" t="str">
            <v>639390710130</v>
          </cell>
          <cell r="V63" t="str">
            <v>B</v>
          </cell>
          <cell r="Z63" t="str">
            <v>Y</v>
          </cell>
          <cell r="AA63">
            <v>37281</v>
          </cell>
        </row>
        <row r="64">
          <cell r="A64" t="str">
            <v>0829709665</v>
          </cell>
          <cell r="B64" t="str">
            <v>PL</v>
          </cell>
          <cell r="E64" t="str">
            <v>ALIENTAME</v>
          </cell>
          <cell r="F64" t="str">
            <v>ENCOURAGE ME</v>
          </cell>
          <cell r="G64" t="str">
            <v>SWINDOLL CHARLES R</v>
          </cell>
          <cell r="I64">
            <v>80</v>
          </cell>
          <cell r="J64">
            <v>5.49</v>
          </cell>
          <cell r="K64">
            <v>1.038</v>
          </cell>
          <cell r="L64" t="str">
            <v>VCLU</v>
          </cell>
          <cell r="M64">
            <v>1188</v>
          </cell>
          <cell r="N64">
            <v>1188</v>
          </cell>
          <cell r="O64">
            <v>33086</v>
          </cell>
          <cell r="P64">
            <v>1193</v>
          </cell>
          <cell r="Q64">
            <v>0</v>
          </cell>
          <cell r="R64" t="str">
            <v>P</v>
          </cell>
          <cell r="S64" t="str">
            <v>Z3</v>
          </cell>
          <cell r="T64" t="str">
            <v>N</v>
          </cell>
          <cell r="U64" t="str">
            <v>639390709660</v>
          </cell>
          <cell r="V64" t="str">
            <v>B</v>
          </cell>
          <cell r="Z64" t="str">
            <v>N</v>
          </cell>
          <cell r="AA64">
            <v>37277</v>
          </cell>
        </row>
        <row r="65">
          <cell r="A65" t="str">
            <v>0829718710</v>
          </cell>
          <cell r="B65" t="str">
            <v>PL</v>
          </cell>
          <cell r="E65" t="str">
            <v>ALQUIMIA DEL CORAZON</v>
          </cell>
          <cell r="F65" t="str">
            <v>ALCHEMY OF THE HEART</v>
          </cell>
          <cell r="G65" t="str">
            <v>SWINDOLL LUCI</v>
          </cell>
          <cell r="I65">
            <v>50</v>
          </cell>
          <cell r="J65">
            <v>9.49</v>
          </cell>
          <cell r="K65">
            <v>0.96499999999999997</v>
          </cell>
          <cell r="L65" t="str">
            <v>VCLE</v>
          </cell>
          <cell r="M65">
            <v>419</v>
          </cell>
          <cell r="N65">
            <v>419</v>
          </cell>
          <cell r="O65">
            <v>36532</v>
          </cell>
          <cell r="P65">
            <v>419</v>
          </cell>
          <cell r="Q65">
            <v>0</v>
          </cell>
          <cell r="R65" t="str">
            <v>P</v>
          </cell>
          <cell r="S65" t="str">
            <v>Z3</v>
          </cell>
          <cell r="T65" t="str">
            <v>N</v>
          </cell>
          <cell r="U65" t="str">
            <v>639390718716</v>
          </cell>
          <cell r="V65" t="str">
            <v>C</v>
          </cell>
          <cell r="Z65" t="str">
            <v>N</v>
          </cell>
          <cell r="AA65">
            <v>37280</v>
          </cell>
        </row>
        <row r="66">
          <cell r="A66" t="str">
            <v>0829725733</v>
          </cell>
          <cell r="B66" t="str">
            <v>PL</v>
          </cell>
          <cell r="E66" t="str">
            <v>AMIGOS EN LAS BUENAS Y LAS MALAS</v>
          </cell>
          <cell r="F66" t="str">
            <v>FRIENDS IN GOOD TIMES &amp; BAD</v>
          </cell>
          <cell r="G66" t="str">
            <v>FERNANDEZ SILVIA</v>
          </cell>
          <cell r="I66">
            <v>70</v>
          </cell>
          <cell r="J66">
            <v>7.49</v>
          </cell>
          <cell r="K66">
            <v>0.78300000000000003</v>
          </cell>
          <cell r="L66" t="str">
            <v>VCLV</v>
          </cell>
          <cell r="M66">
            <v>995</v>
          </cell>
          <cell r="N66">
            <v>995</v>
          </cell>
          <cell r="O66">
            <v>36815</v>
          </cell>
          <cell r="P66">
            <v>995</v>
          </cell>
          <cell r="Q66">
            <v>0</v>
          </cell>
          <cell r="R66" t="str">
            <v>P</v>
          </cell>
          <cell r="S66" t="str">
            <v>Z3</v>
          </cell>
          <cell r="T66" t="str">
            <v>N</v>
          </cell>
          <cell r="U66" t="str">
            <v>639390725738</v>
          </cell>
          <cell r="V66" t="str">
            <v>B</v>
          </cell>
          <cell r="X66" t="str">
            <v>LV</v>
          </cell>
          <cell r="Z66" t="str">
            <v>N</v>
          </cell>
          <cell r="AA66">
            <v>37272</v>
          </cell>
        </row>
        <row r="67">
          <cell r="A67" t="str">
            <v>0829703942</v>
          </cell>
          <cell r="B67" t="str">
            <v>PL</v>
          </cell>
          <cell r="E67" t="str">
            <v>AMOR DEBE SER FIRME</v>
          </cell>
          <cell r="F67" t="str">
            <v>LOVE MUST BE TOUGH</v>
          </cell>
          <cell r="G67" t="str">
            <v>DOBSON DR JAMES</v>
          </cell>
          <cell r="I67">
            <v>60</v>
          </cell>
          <cell r="J67">
            <v>7.49</v>
          </cell>
          <cell r="K67">
            <v>1.43</v>
          </cell>
          <cell r="L67" t="str">
            <v>VFMA</v>
          </cell>
          <cell r="M67">
            <v>1836</v>
          </cell>
          <cell r="N67">
            <v>1836</v>
          </cell>
          <cell r="O67">
            <v>33208</v>
          </cell>
          <cell r="P67">
            <v>1839</v>
          </cell>
          <cell r="Q67">
            <v>0</v>
          </cell>
          <cell r="R67" t="str">
            <v>P</v>
          </cell>
          <cell r="S67" t="str">
            <v>Z3</v>
          </cell>
          <cell r="T67" t="str">
            <v>N</v>
          </cell>
          <cell r="U67" t="str">
            <v>639390703941</v>
          </cell>
          <cell r="V67" t="str">
            <v>B</v>
          </cell>
          <cell r="Z67" t="str">
            <v>Y</v>
          </cell>
          <cell r="AA67">
            <v>37284</v>
          </cell>
        </row>
        <row r="68">
          <cell r="A68" t="str">
            <v>0829703551</v>
          </cell>
          <cell r="B68" t="str">
            <v>PL</v>
          </cell>
          <cell r="E68" t="str">
            <v>ANGEL CADA DIA</v>
          </cell>
          <cell r="F68" t="str">
            <v>AN ANGEL A DAY</v>
          </cell>
          <cell r="G68" t="str">
            <v>SPANGLER ANN</v>
          </cell>
          <cell r="I68">
            <v>40</v>
          </cell>
          <cell r="J68">
            <v>11.49</v>
          </cell>
          <cell r="K68">
            <v>1.6419999999999999</v>
          </cell>
          <cell r="L68" t="str">
            <v>VCLA</v>
          </cell>
          <cell r="M68">
            <v>1958</v>
          </cell>
          <cell r="N68">
            <v>1958</v>
          </cell>
          <cell r="O68">
            <v>35370</v>
          </cell>
          <cell r="P68">
            <v>2000</v>
          </cell>
          <cell r="Q68">
            <v>0</v>
          </cell>
          <cell r="R68" t="str">
            <v>C</v>
          </cell>
          <cell r="S68" t="str">
            <v>Z2</v>
          </cell>
          <cell r="T68" t="str">
            <v>N</v>
          </cell>
          <cell r="U68" t="str">
            <v>639390703552</v>
          </cell>
          <cell r="V68" t="str">
            <v>B</v>
          </cell>
          <cell r="Z68" t="str">
            <v>N</v>
          </cell>
          <cell r="AA68">
            <v>37284</v>
          </cell>
        </row>
        <row r="69">
          <cell r="A69" t="str">
            <v>0829720731</v>
          </cell>
          <cell r="B69" t="str">
            <v>PL</v>
          </cell>
          <cell r="E69" t="str">
            <v>APOCALIPSIS SIN VELO</v>
          </cell>
          <cell r="F69" t="str">
            <v>REVELATION UNVEILED</v>
          </cell>
          <cell r="G69" t="str">
            <v>LA HAYE TIM</v>
          </cell>
          <cell r="I69">
            <v>26</v>
          </cell>
          <cell r="J69">
            <v>12.49</v>
          </cell>
          <cell r="K69">
            <v>1.7290000000000001</v>
          </cell>
          <cell r="L69" t="str">
            <v>VTHG</v>
          </cell>
          <cell r="M69">
            <v>1950</v>
          </cell>
          <cell r="N69">
            <v>1950</v>
          </cell>
          <cell r="O69">
            <v>36784</v>
          </cell>
          <cell r="P69">
            <v>2009</v>
          </cell>
          <cell r="Q69">
            <v>0</v>
          </cell>
          <cell r="R69" t="str">
            <v>P</v>
          </cell>
          <cell r="S69" t="str">
            <v>Z3</v>
          </cell>
          <cell r="T69" t="str">
            <v>N</v>
          </cell>
          <cell r="U69" t="str">
            <v>639390720733</v>
          </cell>
          <cell r="V69" t="str">
            <v>B</v>
          </cell>
          <cell r="Z69" t="str">
            <v>N</v>
          </cell>
          <cell r="AA69">
            <v>37284</v>
          </cell>
        </row>
        <row r="70">
          <cell r="A70" t="str">
            <v>0829703667</v>
          </cell>
          <cell r="B70" t="str">
            <v>PL</v>
          </cell>
          <cell r="E70" t="str">
            <v>ARMAS PARA LA LUCHA ESPIRITUAL</v>
          </cell>
          <cell r="F70" t="str">
            <v>WEAPONS OF WARFARE</v>
          </cell>
          <cell r="G70" t="str">
            <v>LEA LARRY</v>
          </cell>
          <cell r="I70">
            <v>56</v>
          </cell>
          <cell r="J70">
            <v>7.49</v>
          </cell>
          <cell r="K70">
            <v>1.2869999999999999</v>
          </cell>
          <cell r="L70" t="str">
            <v>VTHH</v>
          </cell>
          <cell r="M70">
            <v>665</v>
          </cell>
          <cell r="N70">
            <v>665</v>
          </cell>
          <cell r="O70">
            <v>33086</v>
          </cell>
          <cell r="P70">
            <v>668</v>
          </cell>
          <cell r="Q70">
            <v>0</v>
          </cell>
          <cell r="R70" t="str">
            <v>P</v>
          </cell>
          <cell r="S70" t="str">
            <v>Z3</v>
          </cell>
          <cell r="T70" t="str">
            <v>N</v>
          </cell>
          <cell r="U70" t="str">
            <v>639390703668</v>
          </cell>
          <cell r="V70" t="str">
            <v>B</v>
          </cell>
          <cell r="Z70" t="str">
            <v>N</v>
          </cell>
          <cell r="AA70">
            <v>37284</v>
          </cell>
        </row>
        <row r="71">
          <cell r="A71" t="str">
            <v>0829719504</v>
          </cell>
          <cell r="B71" t="str">
            <v>PL</v>
          </cell>
          <cell r="E71" t="str">
            <v>ATREVETE A DISCIPLINAR</v>
          </cell>
          <cell r="F71" t="str">
            <v>NEW DARE TO DISCIPLINE</v>
          </cell>
          <cell r="G71" t="str">
            <v>DOBSON DR JAMES</v>
          </cell>
          <cell r="I71">
            <v>44</v>
          </cell>
          <cell r="J71">
            <v>8.49</v>
          </cell>
          <cell r="K71">
            <v>1.139</v>
          </cell>
          <cell r="L71" t="str">
            <v>VFMC</v>
          </cell>
          <cell r="M71">
            <v>1839</v>
          </cell>
          <cell r="N71">
            <v>1839</v>
          </cell>
          <cell r="O71">
            <v>34151</v>
          </cell>
          <cell r="P71">
            <v>1843</v>
          </cell>
          <cell r="Q71">
            <v>0</v>
          </cell>
          <cell r="R71" t="str">
            <v>P</v>
          </cell>
          <cell r="S71" t="str">
            <v>Z3</v>
          </cell>
          <cell r="T71" t="str">
            <v>N</v>
          </cell>
          <cell r="U71" t="str">
            <v>639390719508</v>
          </cell>
          <cell r="V71" t="str">
            <v>B</v>
          </cell>
          <cell r="Z71" t="str">
            <v>N</v>
          </cell>
          <cell r="AA71">
            <v>37284</v>
          </cell>
        </row>
        <row r="72">
          <cell r="A72" t="str">
            <v>0829712550</v>
          </cell>
          <cell r="B72" t="str">
            <v>PL</v>
          </cell>
          <cell r="E72" t="str">
            <v>ATREVETE A SER DIFERENTE</v>
          </cell>
          <cell r="F72" t="str">
            <v>DARE TO BE DIFFERENT</v>
          </cell>
          <cell r="G72" t="str">
            <v>HARTLEY FRED</v>
          </cell>
          <cell r="I72">
            <v>80</v>
          </cell>
          <cell r="J72">
            <v>6.49</v>
          </cell>
          <cell r="K72">
            <v>1.018</v>
          </cell>
          <cell r="L72" t="str">
            <v>VCLS</v>
          </cell>
          <cell r="M72">
            <v>1357</v>
          </cell>
          <cell r="N72">
            <v>1357</v>
          </cell>
          <cell r="O72">
            <v>30042</v>
          </cell>
          <cell r="P72">
            <v>1362</v>
          </cell>
          <cell r="Q72">
            <v>0</v>
          </cell>
          <cell r="R72" t="str">
            <v>P</v>
          </cell>
          <cell r="S72" t="str">
            <v>Z3</v>
          </cell>
          <cell r="T72" t="str">
            <v>N</v>
          </cell>
          <cell r="U72" t="str">
            <v>639390712554</v>
          </cell>
          <cell r="V72" t="str">
            <v>B</v>
          </cell>
          <cell r="Z72" t="str">
            <v>N</v>
          </cell>
          <cell r="AA72">
            <v>37280</v>
          </cell>
        </row>
        <row r="73">
          <cell r="A73" t="str">
            <v>0829708057</v>
          </cell>
          <cell r="B73" t="str">
            <v>PL</v>
          </cell>
          <cell r="E73" t="str">
            <v>AUTORIDAD ESPIRITUAL</v>
          </cell>
          <cell r="F73" t="str">
            <v>SPIRITUAL AUTHORITY</v>
          </cell>
          <cell r="G73" t="str">
            <v>NEE T S</v>
          </cell>
          <cell r="I73">
            <v>54</v>
          </cell>
          <cell r="J73">
            <v>7.49</v>
          </cell>
          <cell r="K73">
            <v>0.91</v>
          </cell>
          <cell r="L73" t="str">
            <v>VCMD</v>
          </cell>
          <cell r="M73">
            <v>911</v>
          </cell>
          <cell r="N73">
            <v>911</v>
          </cell>
          <cell r="O73">
            <v>28703</v>
          </cell>
          <cell r="P73">
            <v>935</v>
          </cell>
          <cell r="Q73">
            <v>0</v>
          </cell>
          <cell r="R73" t="str">
            <v>P</v>
          </cell>
          <cell r="S73" t="str">
            <v>Z3</v>
          </cell>
          <cell r="T73" t="str">
            <v>N</v>
          </cell>
          <cell r="U73" t="str">
            <v>639390708052</v>
          </cell>
          <cell r="V73" t="str">
            <v>B</v>
          </cell>
          <cell r="Z73" t="str">
            <v>N</v>
          </cell>
          <cell r="AA73">
            <v>37284</v>
          </cell>
        </row>
        <row r="74">
          <cell r="A74" t="str">
            <v>0829719482</v>
          </cell>
          <cell r="B74" t="str">
            <v>PL</v>
          </cell>
          <cell r="E74" t="str">
            <v>AYUNO FUENTE DE SALUD</v>
          </cell>
          <cell r="F74" t="str">
            <v>FAST YOUR WAY TO HEALTH</v>
          </cell>
          <cell r="G74" t="str">
            <v>BUENO LEE</v>
          </cell>
          <cell r="I74">
            <v>28</v>
          </cell>
          <cell r="J74">
            <v>9.49</v>
          </cell>
          <cell r="K74">
            <v>1.593</v>
          </cell>
          <cell r="L74" t="str">
            <v>VCLF</v>
          </cell>
          <cell r="M74">
            <v>753</v>
          </cell>
          <cell r="N74">
            <v>753</v>
          </cell>
          <cell r="O74">
            <v>34731</v>
          </cell>
          <cell r="P74">
            <v>753</v>
          </cell>
          <cell r="Q74">
            <v>0</v>
          </cell>
          <cell r="R74" t="str">
            <v>P</v>
          </cell>
          <cell r="S74" t="str">
            <v>Z3</v>
          </cell>
          <cell r="T74" t="str">
            <v>N</v>
          </cell>
          <cell r="U74" t="str">
            <v>639390719485</v>
          </cell>
          <cell r="V74" t="str">
            <v>B</v>
          </cell>
          <cell r="Z74" t="str">
            <v>N</v>
          </cell>
          <cell r="AA74">
            <v>37281</v>
          </cell>
        </row>
        <row r="75">
          <cell r="A75" t="str">
            <v>0829733973</v>
          </cell>
          <cell r="B75" t="str">
            <v>PL</v>
          </cell>
          <cell r="E75" t="str">
            <v>AYUNO Y LA ORACION</v>
          </cell>
          <cell r="F75" t="str">
            <v>FASTING AND PRAYER</v>
          </cell>
          <cell r="G75" t="str">
            <v>JUSTINIANO RAUL</v>
          </cell>
          <cell r="H75">
            <v>37296</v>
          </cell>
          <cell r="I75">
            <v>72</v>
          </cell>
          <cell r="J75">
            <v>7.49</v>
          </cell>
          <cell r="K75">
            <v>0.79600000000000004</v>
          </cell>
          <cell r="L75" t="str">
            <v>VCLD</v>
          </cell>
          <cell r="M75">
            <v>1028</v>
          </cell>
          <cell r="N75">
            <v>28</v>
          </cell>
          <cell r="O75">
            <v>37174</v>
          </cell>
          <cell r="P75">
            <v>31</v>
          </cell>
          <cell r="Q75">
            <v>0</v>
          </cell>
          <cell r="R75" t="str">
            <v>P</v>
          </cell>
          <cell r="S75" t="str">
            <v>Z3</v>
          </cell>
          <cell r="T75" t="str">
            <v>Y</v>
          </cell>
          <cell r="U75" t="str">
            <v>639390733979</v>
          </cell>
          <cell r="V75" t="str">
            <v>B</v>
          </cell>
          <cell r="Z75" t="str">
            <v>Y</v>
          </cell>
          <cell r="AA75">
            <v>37284</v>
          </cell>
        </row>
        <row r="76">
          <cell r="A76" t="str">
            <v>0829715150</v>
          </cell>
          <cell r="B76" t="str">
            <v>PL</v>
          </cell>
          <cell r="E76" t="str">
            <v>BATALLA</v>
          </cell>
          <cell r="F76" t="str">
            <v>BATTLE</v>
          </cell>
          <cell r="G76" t="str">
            <v>TRASK/GOODALL</v>
          </cell>
          <cell r="I76">
            <v>46</v>
          </cell>
          <cell r="J76">
            <v>11.49</v>
          </cell>
          <cell r="K76">
            <v>1.3149999999999999</v>
          </cell>
          <cell r="L76" t="str">
            <v>VCLE</v>
          </cell>
          <cell r="M76">
            <v>945</v>
          </cell>
          <cell r="N76">
            <v>945</v>
          </cell>
          <cell r="O76">
            <v>35650</v>
          </cell>
          <cell r="P76">
            <v>945</v>
          </cell>
          <cell r="Q76">
            <v>0</v>
          </cell>
          <cell r="R76" t="str">
            <v>P</v>
          </cell>
          <cell r="S76" t="str">
            <v>Z3</v>
          </cell>
          <cell r="T76" t="str">
            <v>N</v>
          </cell>
          <cell r="U76" t="str">
            <v>639390715159</v>
          </cell>
          <cell r="V76" t="str">
            <v>B</v>
          </cell>
          <cell r="Z76" t="str">
            <v>Y</v>
          </cell>
          <cell r="AA76">
            <v>37270</v>
          </cell>
        </row>
        <row r="77">
          <cell r="A77" t="str">
            <v>0829718664</v>
          </cell>
          <cell r="B77" t="str">
            <v>PL</v>
          </cell>
          <cell r="E77" t="str">
            <v>BENDICION</v>
          </cell>
          <cell r="F77" t="str">
            <v>BLESSING</v>
          </cell>
          <cell r="G77" t="str">
            <v>TRASK/GOODALL</v>
          </cell>
          <cell r="I77">
            <v>48</v>
          </cell>
          <cell r="J77">
            <v>11.49</v>
          </cell>
          <cell r="K77">
            <v>0.86099999999999999</v>
          </cell>
          <cell r="L77" t="str">
            <v>VCLB</v>
          </cell>
          <cell r="M77">
            <v>1086</v>
          </cell>
          <cell r="N77">
            <v>1086</v>
          </cell>
          <cell r="O77">
            <v>36087</v>
          </cell>
          <cell r="P77">
            <v>1086</v>
          </cell>
          <cell r="Q77">
            <v>0</v>
          </cell>
          <cell r="R77" t="str">
            <v>P</v>
          </cell>
          <cell r="S77" t="str">
            <v>Z3</v>
          </cell>
          <cell r="T77" t="str">
            <v>N</v>
          </cell>
          <cell r="U77" t="str">
            <v>639390718662</v>
          </cell>
          <cell r="V77" t="str">
            <v>B</v>
          </cell>
          <cell r="Z77" t="str">
            <v>N</v>
          </cell>
          <cell r="AA77">
            <v>37244</v>
          </cell>
        </row>
        <row r="78">
          <cell r="A78" t="str">
            <v>082971684X</v>
          </cell>
          <cell r="B78" t="str">
            <v>PL</v>
          </cell>
          <cell r="E78" t="str">
            <v>BENDICIONES QUEBRANTAMIENTE</v>
          </cell>
          <cell r="F78" t="str">
            <v>BLESSINGS OF BROKENNESS</v>
          </cell>
          <cell r="G78" t="str">
            <v>STANLEY CHARLES</v>
          </cell>
          <cell r="I78">
            <v>64</v>
          </cell>
          <cell r="J78">
            <v>7.49</v>
          </cell>
          <cell r="K78">
            <v>1.042</v>
          </cell>
          <cell r="L78" t="str">
            <v>VCLE</v>
          </cell>
          <cell r="M78">
            <v>1437</v>
          </cell>
          <cell r="N78">
            <v>1437</v>
          </cell>
          <cell r="O78">
            <v>36061</v>
          </cell>
          <cell r="P78">
            <v>1465</v>
          </cell>
          <cell r="Q78">
            <v>0</v>
          </cell>
          <cell r="R78" t="str">
            <v>P</v>
          </cell>
          <cell r="S78" t="str">
            <v>Z3</v>
          </cell>
          <cell r="T78" t="str">
            <v>N</v>
          </cell>
          <cell r="U78" t="str">
            <v>639390716842</v>
          </cell>
          <cell r="V78" t="str">
            <v>B</v>
          </cell>
          <cell r="Z78" t="str">
            <v>N</v>
          </cell>
          <cell r="AA78">
            <v>37284</v>
          </cell>
        </row>
        <row r="79">
          <cell r="A79" t="str">
            <v>0829701877</v>
          </cell>
          <cell r="B79" t="str">
            <v>PL</v>
          </cell>
          <cell r="E79" t="str">
            <v>BLESSINGS &amp; MIRACLES PACK-SAMS USA</v>
          </cell>
          <cell r="I79">
            <v>1</v>
          </cell>
          <cell r="J79">
            <v>211.76</v>
          </cell>
          <cell r="K79">
            <v>25.391999999999999</v>
          </cell>
          <cell r="L79" t="str">
            <v>VCLO</v>
          </cell>
          <cell r="M79">
            <v>7</v>
          </cell>
          <cell r="N79">
            <v>7</v>
          </cell>
          <cell r="O79">
            <v>36846</v>
          </cell>
          <cell r="P79">
            <v>7</v>
          </cell>
          <cell r="Q79">
            <v>0</v>
          </cell>
          <cell r="R79" t="str">
            <v>P</v>
          </cell>
          <cell r="S79" t="str">
            <v>Z3</v>
          </cell>
          <cell r="T79" t="str">
            <v>N</v>
          </cell>
          <cell r="U79" t="str">
            <v>639390701879</v>
          </cell>
          <cell r="Z79" t="str">
            <v>Y</v>
          </cell>
          <cell r="AA79">
            <v>37125</v>
          </cell>
        </row>
        <row r="80">
          <cell r="A80" t="str">
            <v>0829701745</v>
          </cell>
          <cell r="B80" t="str">
            <v>PL</v>
          </cell>
          <cell r="E80" t="str">
            <v>BLESSINGS MIRACLES PK SAM PR</v>
          </cell>
          <cell r="I80">
            <v>1</v>
          </cell>
          <cell r="J80">
            <v>211.76</v>
          </cell>
          <cell r="K80">
            <v>25.390999999999998</v>
          </cell>
          <cell r="L80" t="str">
            <v>VCLO</v>
          </cell>
          <cell r="M80">
            <v>32</v>
          </cell>
          <cell r="N80">
            <v>32</v>
          </cell>
          <cell r="O80">
            <v>36620</v>
          </cell>
          <cell r="P80">
            <v>32</v>
          </cell>
          <cell r="Q80">
            <v>0</v>
          </cell>
          <cell r="R80" t="str">
            <v>P</v>
          </cell>
          <cell r="S80" t="str">
            <v>Z3</v>
          </cell>
          <cell r="T80" t="str">
            <v>N</v>
          </cell>
          <cell r="U80" t="str">
            <v>639390701749</v>
          </cell>
          <cell r="V80" t="str">
            <v>B</v>
          </cell>
          <cell r="Z80" t="str">
            <v>N</v>
          </cell>
          <cell r="AA80">
            <v>37221</v>
          </cell>
        </row>
        <row r="81">
          <cell r="A81" t="str">
            <v>0829722343</v>
          </cell>
          <cell r="B81" t="str">
            <v>PL</v>
          </cell>
          <cell r="E81" t="str">
            <v>CARTAS A DIOS</v>
          </cell>
          <cell r="F81" t="str">
            <v>LETTERS TO GOD</v>
          </cell>
          <cell r="G81" t="str">
            <v>JARAMILLO LUCIANO</v>
          </cell>
          <cell r="I81">
            <v>32</v>
          </cell>
          <cell r="J81">
            <v>11.49</v>
          </cell>
          <cell r="K81">
            <v>1.276</v>
          </cell>
          <cell r="L81" t="str">
            <v>VCLB</v>
          </cell>
          <cell r="M81">
            <v>2188</v>
          </cell>
          <cell r="N81">
            <v>2188</v>
          </cell>
          <cell r="O81">
            <v>36560</v>
          </cell>
          <cell r="P81">
            <v>2188</v>
          </cell>
          <cell r="Q81">
            <v>0</v>
          </cell>
          <cell r="R81" t="str">
            <v>P</v>
          </cell>
          <cell r="S81" t="str">
            <v>Z3</v>
          </cell>
          <cell r="T81" t="str">
            <v>N</v>
          </cell>
          <cell r="U81" t="str">
            <v>639390722348</v>
          </cell>
          <cell r="V81" t="str">
            <v>B</v>
          </cell>
          <cell r="Z81" t="str">
            <v>N</v>
          </cell>
          <cell r="AA81">
            <v>37264</v>
          </cell>
        </row>
        <row r="82">
          <cell r="A82" t="str">
            <v>0829732993</v>
          </cell>
          <cell r="B82" t="str">
            <v>PL</v>
          </cell>
          <cell r="E82" t="str">
            <v>CASO DE LA FE</v>
          </cell>
          <cell r="F82" t="str">
            <v>CASE FOR FAITH</v>
          </cell>
          <cell r="G82" t="str">
            <v>STROBEL LEE</v>
          </cell>
          <cell r="I82">
            <v>32</v>
          </cell>
          <cell r="J82">
            <v>11.49</v>
          </cell>
          <cell r="K82">
            <v>2.16</v>
          </cell>
          <cell r="L82" t="str">
            <v>VCLZ</v>
          </cell>
          <cell r="M82">
            <v>1360</v>
          </cell>
          <cell r="N82">
            <v>1360</v>
          </cell>
          <cell r="O82">
            <v>37113</v>
          </cell>
          <cell r="P82">
            <v>1368</v>
          </cell>
          <cell r="Q82">
            <v>0</v>
          </cell>
          <cell r="R82" t="str">
            <v>P</v>
          </cell>
          <cell r="S82" t="str">
            <v>Z3</v>
          </cell>
          <cell r="T82" t="str">
            <v>Y</v>
          </cell>
          <cell r="U82" t="str">
            <v>639390732996</v>
          </cell>
          <cell r="V82" t="str">
            <v>B</v>
          </cell>
          <cell r="Z82" t="str">
            <v>N</v>
          </cell>
          <cell r="AA82">
            <v>37284</v>
          </cell>
        </row>
        <row r="83">
          <cell r="A83" t="str">
            <v>0829716904</v>
          </cell>
          <cell r="B83" t="str">
            <v>PL</v>
          </cell>
          <cell r="E83" t="str">
            <v>CIELO</v>
          </cell>
          <cell r="F83" t="str">
            <v>HEAVEN</v>
          </cell>
          <cell r="G83" t="str">
            <v>TADA JONI EARECKSON</v>
          </cell>
          <cell r="I83">
            <v>40</v>
          </cell>
          <cell r="J83">
            <v>10.49</v>
          </cell>
          <cell r="K83">
            <v>1.149</v>
          </cell>
          <cell r="L83" t="str">
            <v>VCLU</v>
          </cell>
          <cell r="M83">
            <v>1611</v>
          </cell>
          <cell r="N83">
            <v>1611</v>
          </cell>
          <cell r="O83">
            <v>36301</v>
          </cell>
          <cell r="P83">
            <v>1611</v>
          </cell>
          <cell r="Q83">
            <v>0</v>
          </cell>
          <cell r="R83" t="str">
            <v>P</v>
          </cell>
          <cell r="S83" t="str">
            <v>Z3</v>
          </cell>
          <cell r="T83" t="str">
            <v>N</v>
          </cell>
          <cell r="U83" t="str">
            <v>639390716903</v>
          </cell>
          <cell r="V83" t="str">
            <v>B</v>
          </cell>
          <cell r="Z83" t="str">
            <v>N</v>
          </cell>
          <cell r="AA83">
            <v>37284</v>
          </cell>
        </row>
        <row r="84">
          <cell r="A84" t="str">
            <v>0829735186</v>
          </cell>
          <cell r="B84" t="str">
            <v>PL</v>
          </cell>
          <cell r="E84" t="str">
            <v>CIUDAD DORADA</v>
          </cell>
          <cell r="F84" t="str">
            <v>GOLDEN CITY</v>
          </cell>
          <cell r="G84" t="str">
            <v>BARCELO DINA FLORES</v>
          </cell>
          <cell r="I84">
            <v>44</v>
          </cell>
          <cell r="J84">
            <v>9.49</v>
          </cell>
          <cell r="K84">
            <v>1.2769999999999999</v>
          </cell>
          <cell r="M84">
            <v>1899</v>
          </cell>
          <cell r="N84">
            <v>1899</v>
          </cell>
          <cell r="O84">
            <v>37271</v>
          </cell>
          <cell r="P84">
            <v>1901</v>
          </cell>
          <cell r="Q84">
            <v>0</v>
          </cell>
          <cell r="R84" t="str">
            <v>P</v>
          </cell>
          <cell r="S84" t="str">
            <v>Z3</v>
          </cell>
          <cell r="T84" t="str">
            <v>Y</v>
          </cell>
          <cell r="U84" t="str">
            <v>639390735188</v>
          </cell>
          <cell r="V84" t="str">
            <v>B</v>
          </cell>
          <cell r="W84" t="str">
            <v>ABK</v>
          </cell>
          <cell r="X84" t="str">
            <v>FC</v>
          </cell>
          <cell r="Z84" t="str">
            <v>Y</v>
          </cell>
          <cell r="AA84">
            <v>37281</v>
          </cell>
        </row>
        <row r="85">
          <cell r="A85" t="str">
            <v>0829728899</v>
          </cell>
          <cell r="B85" t="str">
            <v>PL</v>
          </cell>
          <cell r="E85" t="str">
            <v>COMIENZA YA!</v>
          </cell>
          <cell r="F85" t="str">
            <v>START WHERE YOU ARE</v>
          </cell>
          <cell r="G85" t="str">
            <v>SWINDOLL CHUCK</v>
          </cell>
          <cell r="I85">
            <v>56</v>
          </cell>
          <cell r="J85">
            <v>10.49</v>
          </cell>
          <cell r="K85">
            <v>1.008</v>
          </cell>
          <cell r="L85" t="str">
            <v>VCLE</v>
          </cell>
          <cell r="M85">
            <v>455</v>
          </cell>
          <cell r="N85">
            <v>455</v>
          </cell>
          <cell r="O85">
            <v>37082</v>
          </cell>
          <cell r="P85">
            <v>456</v>
          </cell>
          <cell r="Q85">
            <v>0</v>
          </cell>
          <cell r="R85" t="str">
            <v>P</v>
          </cell>
          <cell r="S85" t="str">
            <v>Z3</v>
          </cell>
          <cell r="T85" t="str">
            <v>Y</v>
          </cell>
          <cell r="U85" t="str">
            <v>639390728890</v>
          </cell>
          <cell r="V85" t="str">
            <v>B</v>
          </cell>
          <cell r="Z85" t="str">
            <v>N</v>
          </cell>
          <cell r="AA85">
            <v>37281</v>
          </cell>
        </row>
        <row r="86">
          <cell r="A86" t="str">
            <v>0829727515</v>
          </cell>
          <cell r="B86" t="str">
            <v>PL</v>
          </cell>
          <cell r="E86" t="str">
            <v>COMO EMPEZAR UN NEGOCIO CON EXITO</v>
          </cell>
          <cell r="F86" t="str">
            <v>HOW TO START A SUCCESSFUL BUSINESS</v>
          </cell>
          <cell r="G86" t="str">
            <v>ROMAN J R</v>
          </cell>
          <cell r="I86">
            <v>62</v>
          </cell>
          <cell r="J86">
            <v>7.49</v>
          </cell>
          <cell r="K86">
            <v>0.79600000000000004</v>
          </cell>
          <cell r="L86" t="str">
            <v>VCLH</v>
          </cell>
          <cell r="M86">
            <v>1013</v>
          </cell>
          <cell r="N86">
            <v>1013</v>
          </cell>
          <cell r="O86">
            <v>37201</v>
          </cell>
          <cell r="P86">
            <v>1014</v>
          </cell>
          <cell r="Q86">
            <v>0</v>
          </cell>
          <cell r="R86" t="str">
            <v>P</v>
          </cell>
          <cell r="S86" t="str">
            <v>Z3</v>
          </cell>
          <cell r="T86" t="str">
            <v>Y</v>
          </cell>
          <cell r="U86" t="str">
            <v>639390727510</v>
          </cell>
          <cell r="V86" t="str">
            <v>B</v>
          </cell>
          <cell r="Z86" t="str">
            <v>N</v>
          </cell>
          <cell r="AA86">
            <v>37274</v>
          </cell>
        </row>
        <row r="87">
          <cell r="A87" t="str">
            <v>0829716874</v>
          </cell>
          <cell r="B87" t="str">
            <v>PL</v>
          </cell>
          <cell r="E87" t="str">
            <v>COMO EMPRENDER PROYECTO DE FE</v>
          </cell>
          <cell r="F87" t="str">
            <v>HOW TO INITIATE PROJECT OF FAITH</v>
          </cell>
          <cell r="G87" t="str">
            <v>RODRIGUEZ ALEJANDRO</v>
          </cell>
          <cell r="I87">
            <v>68</v>
          </cell>
          <cell r="J87">
            <v>7.49</v>
          </cell>
          <cell r="K87">
            <v>0.77800000000000002</v>
          </cell>
          <cell r="L87" t="str">
            <v>VCLS</v>
          </cell>
          <cell r="M87">
            <v>453</v>
          </cell>
          <cell r="N87">
            <v>453</v>
          </cell>
          <cell r="O87">
            <v>36238</v>
          </cell>
          <cell r="P87">
            <v>453</v>
          </cell>
          <cell r="Q87">
            <v>0</v>
          </cell>
          <cell r="R87" t="str">
            <v>P</v>
          </cell>
          <cell r="S87" t="str">
            <v>Z3</v>
          </cell>
          <cell r="T87" t="str">
            <v>N</v>
          </cell>
          <cell r="U87" t="str">
            <v>639390716873</v>
          </cell>
          <cell r="V87" t="str">
            <v>B</v>
          </cell>
          <cell r="Z87" t="str">
            <v>N</v>
          </cell>
          <cell r="AA87">
            <v>37244</v>
          </cell>
        </row>
        <row r="88">
          <cell r="A88" t="str">
            <v>0829713689</v>
          </cell>
          <cell r="B88" t="str">
            <v>PL</v>
          </cell>
          <cell r="E88" t="str">
            <v>COMO ESTUDIAR LA BIBLIA</v>
          </cell>
          <cell r="F88" t="str">
            <v>HOW TO STUDY THE BIBLE</v>
          </cell>
          <cell r="G88" t="str">
            <v>BRAGA JAMES</v>
          </cell>
          <cell r="I88">
            <v>42</v>
          </cell>
          <cell r="J88">
            <v>9.49</v>
          </cell>
          <cell r="K88">
            <v>1.4850000000000001</v>
          </cell>
          <cell r="L88" t="str">
            <v>VBSB</v>
          </cell>
          <cell r="M88">
            <v>980</v>
          </cell>
          <cell r="N88">
            <v>980</v>
          </cell>
          <cell r="O88">
            <v>32660</v>
          </cell>
          <cell r="P88">
            <v>982</v>
          </cell>
          <cell r="Q88">
            <v>0</v>
          </cell>
          <cell r="R88" t="str">
            <v>P</v>
          </cell>
          <cell r="S88" t="str">
            <v>Z3</v>
          </cell>
          <cell r="T88" t="str">
            <v>N</v>
          </cell>
          <cell r="U88" t="str">
            <v>639390713681</v>
          </cell>
          <cell r="V88" t="str">
            <v>B</v>
          </cell>
          <cell r="X88" t="str">
            <v>SB</v>
          </cell>
          <cell r="Z88" t="str">
            <v>N</v>
          </cell>
          <cell r="AA88">
            <v>37270</v>
          </cell>
        </row>
        <row r="89">
          <cell r="A89" t="str">
            <v>0829718443</v>
          </cell>
          <cell r="B89" t="str">
            <v>PL</v>
          </cell>
          <cell r="E89" t="str">
            <v>COMO HABLAR EN PUBLICO SIN TEMOR</v>
          </cell>
          <cell r="F89" t="str">
            <v>CONFIDENT COMMUNICATOR</v>
          </cell>
          <cell r="G89" t="str">
            <v>BOOHER D</v>
          </cell>
          <cell r="I89">
            <v>68</v>
          </cell>
          <cell r="J89">
            <v>8.49</v>
          </cell>
          <cell r="K89">
            <v>0.91900000000000004</v>
          </cell>
          <cell r="L89" t="str">
            <v>VCLM</v>
          </cell>
          <cell r="M89">
            <v>1109</v>
          </cell>
          <cell r="N89">
            <v>1109</v>
          </cell>
          <cell r="O89">
            <v>34547</v>
          </cell>
          <cell r="P89">
            <v>1121</v>
          </cell>
          <cell r="Q89">
            <v>0</v>
          </cell>
          <cell r="R89" t="str">
            <v>P</v>
          </cell>
          <cell r="S89" t="str">
            <v>Z3</v>
          </cell>
          <cell r="T89" t="str">
            <v>N</v>
          </cell>
          <cell r="U89" t="str">
            <v>639390718440</v>
          </cell>
          <cell r="V89" t="str">
            <v>B</v>
          </cell>
          <cell r="X89" t="str">
            <v>LM</v>
          </cell>
          <cell r="Z89" t="str">
            <v>N</v>
          </cell>
          <cell r="AA89">
            <v>37280</v>
          </cell>
        </row>
        <row r="90">
          <cell r="A90" t="str">
            <v>0829706437</v>
          </cell>
          <cell r="B90" t="str">
            <v>PL</v>
          </cell>
          <cell r="E90" t="str">
            <v>COMO ORAR POR LOS HIJOS</v>
          </cell>
          <cell r="F90" t="str">
            <v>HOW TO PRAY FOR YOUR CHILDREN</v>
          </cell>
          <cell r="G90" t="str">
            <v>SHERRER QUINN</v>
          </cell>
          <cell r="I90">
            <v>80</v>
          </cell>
          <cell r="J90">
            <v>5.49</v>
          </cell>
          <cell r="K90">
            <v>1.0309999999999999</v>
          </cell>
          <cell r="L90" t="str">
            <v>VCLO</v>
          </cell>
          <cell r="M90">
            <v>1091</v>
          </cell>
          <cell r="N90">
            <v>1091</v>
          </cell>
          <cell r="O90">
            <v>32509</v>
          </cell>
          <cell r="P90">
            <v>1097</v>
          </cell>
          <cell r="Q90">
            <v>0</v>
          </cell>
          <cell r="R90" t="str">
            <v>P</v>
          </cell>
          <cell r="S90" t="str">
            <v>Z3</v>
          </cell>
          <cell r="T90" t="str">
            <v>N</v>
          </cell>
          <cell r="U90" t="str">
            <v>639390706430</v>
          </cell>
          <cell r="V90" t="str">
            <v>B</v>
          </cell>
          <cell r="Z90" t="str">
            <v>N</v>
          </cell>
          <cell r="AA90">
            <v>37284</v>
          </cell>
        </row>
        <row r="91">
          <cell r="A91" t="str">
            <v>0829718737</v>
          </cell>
          <cell r="B91" t="str">
            <v>PL</v>
          </cell>
          <cell r="E91" t="str">
            <v>COMO TENER EXITO EN LA VIDA</v>
          </cell>
          <cell r="F91" t="str">
            <v>SUCCESSFUL LIVING</v>
          </cell>
          <cell r="G91" t="str">
            <v>DAVID YONGGI CHO</v>
          </cell>
          <cell r="I91">
            <v>48</v>
          </cell>
          <cell r="J91">
            <v>8.49</v>
          </cell>
          <cell r="K91">
            <v>1.3360000000000001</v>
          </cell>
          <cell r="L91" t="str">
            <v>VCLB</v>
          </cell>
          <cell r="M91">
            <v>697</v>
          </cell>
          <cell r="N91">
            <v>697</v>
          </cell>
          <cell r="O91">
            <v>34973</v>
          </cell>
          <cell r="P91">
            <v>697</v>
          </cell>
          <cell r="Q91">
            <v>0</v>
          </cell>
          <cell r="R91" t="str">
            <v>P</v>
          </cell>
          <cell r="S91" t="str">
            <v>Z3</v>
          </cell>
          <cell r="T91" t="str">
            <v>N</v>
          </cell>
          <cell r="U91" t="str">
            <v>639390718730</v>
          </cell>
          <cell r="V91" t="str">
            <v>B</v>
          </cell>
          <cell r="Z91" t="str">
            <v>N</v>
          </cell>
          <cell r="AA91">
            <v>37281</v>
          </cell>
        </row>
        <row r="92">
          <cell r="A92" t="str">
            <v>0829704868</v>
          </cell>
          <cell r="B92" t="str">
            <v>PL</v>
          </cell>
          <cell r="E92" t="str">
            <v>COMO TENER EXITO EN SU MATRIMONIO</v>
          </cell>
          <cell r="F92" t="str">
            <v>YOUR MARRIAGE MAKING IT WORK</v>
          </cell>
          <cell r="G92" t="str">
            <v>RANKIN LEE</v>
          </cell>
          <cell r="H92">
            <v>36059</v>
          </cell>
          <cell r="I92">
            <v>76</v>
          </cell>
          <cell r="J92">
            <v>5.49</v>
          </cell>
          <cell r="K92">
            <v>0.92100000000000004</v>
          </cell>
          <cell r="L92" t="str">
            <v>VFMA</v>
          </cell>
          <cell r="M92">
            <v>129</v>
          </cell>
          <cell r="N92">
            <v>129</v>
          </cell>
          <cell r="O92">
            <v>32752</v>
          </cell>
          <cell r="P92">
            <v>129</v>
          </cell>
          <cell r="Q92">
            <v>0</v>
          </cell>
          <cell r="R92" t="str">
            <v>P</v>
          </cell>
          <cell r="S92" t="str">
            <v>Z3</v>
          </cell>
          <cell r="T92" t="str">
            <v>N</v>
          </cell>
          <cell r="U92" t="str">
            <v>639390704863</v>
          </cell>
          <cell r="V92" t="str">
            <v>B</v>
          </cell>
          <cell r="Z92" t="str">
            <v>N</v>
          </cell>
          <cell r="AA92">
            <v>37277</v>
          </cell>
        </row>
        <row r="93">
          <cell r="A93" t="str">
            <v>0829704914</v>
          </cell>
          <cell r="B93" t="str">
            <v>PL</v>
          </cell>
          <cell r="E93" t="str">
            <v>COMO VENCER EL TEMOR</v>
          </cell>
          <cell r="F93" t="str">
            <v>HOW TO CONQUER FEAR</v>
          </cell>
          <cell r="G93" t="str">
            <v>GOSSETT DON</v>
          </cell>
          <cell r="I93">
            <v>80</v>
          </cell>
          <cell r="J93">
            <v>5.49</v>
          </cell>
          <cell r="K93">
            <v>1.0549999999999999</v>
          </cell>
          <cell r="L93" t="str">
            <v>VCLB</v>
          </cell>
          <cell r="M93">
            <v>971</v>
          </cell>
          <cell r="N93">
            <v>971</v>
          </cell>
          <cell r="O93">
            <v>30987</v>
          </cell>
          <cell r="P93">
            <v>972</v>
          </cell>
          <cell r="Q93">
            <v>0</v>
          </cell>
          <cell r="R93" t="str">
            <v>P</v>
          </cell>
          <cell r="S93" t="str">
            <v>Z3</v>
          </cell>
          <cell r="T93" t="str">
            <v>N</v>
          </cell>
          <cell r="U93" t="str">
            <v>639390704917</v>
          </cell>
          <cell r="V93" t="str">
            <v>B</v>
          </cell>
          <cell r="Z93" t="str">
            <v>N</v>
          </cell>
          <cell r="AA93">
            <v>37284</v>
          </cell>
        </row>
        <row r="94">
          <cell r="A94" t="str">
            <v>0829705155</v>
          </cell>
          <cell r="B94" t="str">
            <v>PL</v>
          </cell>
          <cell r="E94" t="str">
            <v>COMO VENCER LA DEPRESION</v>
          </cell>
          <cell r="F94" t="str">
            <v>HOW TO WIN OVER DEPRESSION</v>
          </cell>
          <cell r="G94" t="str">
            <v>LAHAYE TIM</v>
          </cell>
          <cell r="I94">
            <v>56</v>
          </cell>
          <cell r="J94">
            <v>7.49</v>
          </cell>
          <cell r="K94">
            <v>1.0900000000000001</v>
          </cell>
          <cell r="L94" t="str">
            <v>VCLM</v>
          </cell>
          <cell r="M94">
            <v>942</v>
          </cell>
          <cell r="N94">
            <v>942</v>
          </cell>
          <cell r="O94">
            <v>27485</v>
          </cell>
          <cell r="P94">
            <v>944</v>
          </cell>
          <cell r="Q94">
            <v>0</v>
          </cell>
          <cell r="R94" t="str">
            <v>P</v>
          </cell>
          <cell r="S94" t="str">
            <v>Z3</v>
          </cell>
          <cell r="T94" t="str">
            <v>N</v>
          </cell>
          <cell r="U94" t="str">
            <v>639390705150</v>
          </cell>
          <cell r="V94" t="str">
            <v>B</v>
          </cell>
          <cell r="X94" t="str">
            <v>LM</v>
          </cell>
          <cell r="Z94" t="str">
            <v>N</v>
          </cell>
          <cell r="AA94">
            <v>37284</v>
          </cell>
        </row>
        <row r="95">
          <cell r="A95" t="str">
            <v>0829704272</v>
          </cell>
          <cell r="B95" t="str">
            <v>PL</v>
          </cell>
          <cell r="E95" t="str">
            <v>COMO VIVIR SOBRE NIVEL MEDIOCRIDAD</v>
          </cell>
          <cell r="F95" t="str">
            <v>LIVING ABOVE THE LEVEL MEDIOCRITY</v>
          </cell>
          <cell r="G95" t="str">
            <v>SWINDOLL CHARLES R</v>
          </cell>
          <cell r="I95">
            <v>40</v>
          </cell>
          <cell r="J95">
            <v>7.49</v>
          </cell>
          <cell r="K95">
            <v>1.6779999999999999</v>
          </cell>
          <cell r="L95" t="str">
            <v>VCLS</v>
          </cell>
          <cell r="M95">
            <v>227</v>
          </cell>
          <cell r="N95">
            <v>227</v>
          </cell>
          <cell r="O95">
            <v>32994</v>
          </cell>
          <cell r="P95">
            <v>233</v>
          </cell>
          <cell r="Q95">
            <v>0</v>
          </cell>
          <cell r="R95" t="str">
            <v>P</v>
          </cell>
          <cell r="S95" t="str">
            <v>Z3</v>
          </cell>
          <cell r="T95" t="str">
            <v>N</v>
          </cell>
          <cell r="U95" t="str">
            <v>639390704276</v>
          </cell>
          <cell r="V95" t="str">
            <v>B</v>
          </cell>
          <cell r="Z95" t="str">
            <v>N</v>
          </cell>
          <cell r="AA95">
            <v>37281</v>
          </cell>
        </row>
        <row r="96">
          <cell r="A96" t="str">
            <v>0829704663</v>
          </cell>
          <cell r="B96" t="str">
            <v>PL</v>
          </cell>
          <cell r="E96" t="str">
            <v>CONOCIEMIENTO DEL DIOS SANTO</v>
          </cell>
          <cell r="F96" t="str">
            <v>KNOWLEDGE OF THE HOLY</v>
          </cell>
          <cell r="G96" t="str">
            <v>TOZER A W</v>
          </cell>
          <cell r="I96">
            <v>80</v>
          </cell>
          <cell r="J96">
            <v>7.49</v>
          </cell>
          <cell r="K96">
            <v>1.1639999999999999</v>
          </cell>
          <cell r="L96" t="str">
            <v>VCLE</v>
          </cell>
          <cell r="M96">
            <v>913</v>
          </cell>
          <cell r="N96">
            <v>913</v>
          </cell>
          <cell r="O96">
            <v>35247</v>
          </cell>
          <cell r="P96">
            <v>913</v>
          </cell>
          <cell r="Q96">
            <v>0</v>
          </cell>
          <cell r="R96" t="str">
            <v>P</v>
          </cell>
          <cell r="S96" t="str">
            <v>Z3</v>
          </cell>
          <cell r="T96" t="str">
            <v>N</v>
          </cell>
          <cell r="U96" t="str">
            <v>639390704665</v>
          </cell>
          <cell r="V96" t="str">
            <v>B</v>
          </cell>
          <cell r="Z96" t="str">
            <v>N</v>
          </cell>
          <cell r="AA96">
            <v>37281</v>
          </cell>
        </row>
        <row r="97">
          <cell r="A97" t="str">
            <v>0829728856</v>
          </cell>
          <cell r="B97" t="str">
            <v>PL</v>
          </cell>
          <cell r="E97" t="str">
            <v>CONQUE UNA NO ES NINGUNA?</v>
          </cell>
          <cell r="F97" t="str">
            <v>SO ONE ISN'T ENOUGH?</v>
          </cell>
          <cell r="G97" t="str">
            <v>DAVILA SERGIO</v>
          </cell>
          <cell r="I97">
            <v>80</v>
          </cell>
          <cell r="J97">
            <v>7.49</v>
          </cell>
          <cell r="K97">
            <v>0.66700000000000004</v>
          </cell>
          <cell r="L97" t="str">
            <v>VCLL</v>
          </cell>
          <cell r="M97">
            <v>666</v>
          </cell>
          <cell r="N97">
            <v>666</v>
          </cell>
          <cell r="O97">
            <v>36665</v>
          </cell>
          <cell r="P97">
            <v>666</v>
          </cell>
          <cell r="Q97">
            <v>0</v>
          </cell>
          <cell r="R97" t="str">
            <v>P</v>
          </cell>
          <cell r="S97" t="str">
            <v>Z3</v>
          </cell>
          <cell r="T97" t="str">
            <v>N</v>
          </cell>
          <cell r="U97" t="str">
            <v>639390728852</v>
          </cell>
          <cell r="V97" t="str">
            <v>B</v>
          </cell>
          <cell r="X97" t="str">
            <v>LL</v>
          </cell>
          <cell r="Z97" t="str">
            <v>N</v>
          </cell>
          <cell r="AA97">
            <v>37281</v>
          </cell>
        </row>
        <row r="98">
          <cell r="A98" t="str">
            <v>0829716971</v>
          </cell>
          <cell r="B98" t="str">
            <v>PL</v>
          </cell>
          <cell r="E98" t="str">
            <v>CONTRABANDISTA DE DIOS</v>
          </cell>
          <cell r="F98" t="str">
            <v>GODS SMUGGLER</v>
          </cell>
          <cell r="G98" t="str">
            <v>BRPTHER/SHERRILL/SHERRILL</v>
          </cell>
          <cell r="I98">
            <v>24</v>
          </cell>
          <cell r="J98">
            <v>11.49</v>
          </cell>
          <cell r="K98">
            <v>1.966</v>
          </cell>
          <cell r="L98" t="str">
            <v>VBIB</v>
          </cell>
          <cell r="M98">
            <v>2094</v>
          </cell>
          <cell r="N98">
            <v>2094</v>
          </cell>
          <cell r="O98">
            <v>36237</v>
          </cell>
          <cell r="P98">
            <v>2096</v>
          </cell>
          <cell r="Q98">
            <v>0</v>
          </cell>
          <cell r="R98" t="str">
            <v>P</v>
          </cell>
          <cell r="S98" t="str">
            <v>Z2</v>
          </cell>
          <cell r="T98" t="str">
            <v>N</v>
          </cell>
          <cell r="U98" t="str">
            <v>639390716972</v>
          </cell>
          <cell r="V98" t="str">
            <v>B</v>
          </cell>
          <cell r="Z98" t="str">
            <v>N</v>
          </cell>
          <cell r="AA98">
            <v>37281</v>
          </cell>
        </row>
        <row r="99">
          <cell r="A99" t="str">
            <v>0829704345</v>
          </cell>
          <cell r="B99" t="str">
            <v>PL</v>
          </cell>
          <cell r="E99" t="str">
            <v>CORRE NICKY CORRE</v>
          </cell>
          <cell r="F99" t="str">
            <v>RUN BABY RUN</v>
          </cell>
          <cell r="G99" t="str">
            <v>CRUZ NICKY</v>
          </cell>
          <cell r="I99">
            <v>56</v>
          </cell>
          <cell r="J99">
            <v>7.49</v>
          </cell>
          <cell r="K99">
            <v>1.22</v>
          </cell>
          <cell r="L99" t="str">
            <v>VBIB</v>
          </cell>
          <cell r="M99">
            <v>1777</v>
          </cell>
          <cell r="N99">
            <v>1777</v>
          </cell>
          <cell r="O99">
            <v>26359</v>
          </cell>
          <cell r="P99">
            <v>1788</v>
          </cell>
          <cell r="Q99">
            <v>0</v>
          </cell>
          <cell r="R99" t="str">
            <v>P</v>
          </cell>
          <cell r="S99" t="str">
            <v>Z3</v>
          </cell>
          <cell r="T99" t="str">
            <v>N</v>
          </cell>
          <cell r="U99" t="str">
            <v>639390704344</v>
          </cell>
          <cell r="V99" t="str">
            <v>B</v>
          </cell>
          <cell r="Z99" t="str">
            <v>N</v>
          </cell>
          <cell r="AA99">
            <v>37281</v>
          </cell>
        </row>
        <row r="100">
          <cell r="A100" t="str">
            <v>0829704655</v>
          </cell>
          <cell r="B100" t="str">
            <v>PL</v>
          </cell>
          <cell r="E100" t="str">
            <v>CRECIMIENTO IGLESIA MAS GRANDE MUND</v>
          </cell>
          <cell r="F100" t="str">
            <v>GROWING WORLD'S LARGEST CHURCH</v>
          </cell>
          <cell r="G100" t="str">
            <v>HURSTON KAREN</v>
          </cell>
          <cell r="I100">
            <v>44</v>
          </cell>
          <cell r="J100">
            <v>11.49</v>
          </cell>
          <cell r="K100">
            <v>1.93</v>
          </cell>
          <cell r="L100" t="str">
            <v>VHIA</v>
          </cell>
          <cell r="M100">
            <v>1358</v>
          </cell>
          <cell r="N100">
            <v>1358</v>
          </cell>
          <cell r="O100">
            <v>35247</v>
          </cell>
          <cell r="P100">
            <v>1358</v>
          </cell>
          <cell r="Q100">
            <v>0</v>
          </cell>
          <cell r="R100" t="str">
            <v>P</v>
          </cell>
          <cell r="S100" t="str">
            <v>Z3</v>
          </cell>
          <cell r="T100" t="str">
            <v>N</v>
          </cell>
          <cell r="U100" t="str">
            <v>639390704658</v>
          </cell>
          <cell r="V100" t="str">
            <v>B</v>
          </cell>
          <cell r="Z100" t="str">
            <v>N</v>
          </cell>
          <cell r="AA100">
            <v>37244</v>
          </cell>
        </row>
        <row r="101">
          <cell r="A101" t="str">
            <v>0829705228</v>
          </cell>
          <cell r="B101" t="str">
            <v>PL</v>
          </cell>
          <cell r="E101" t="str">
            <v>CRUZ Y PUNAL</v>
          </cell>
          <cell r="F101" t="str">
            <v>CROSS AND THE SWITCHBLADE</v>
          </cell>
          <cell r="G101" t="str">
            <v>WILKERSON DAVID</v>
          </cell>
          <cell r="I101">
            <v>80</v>
          </cell>
          <cell r="J101">
            <v>7.49</v>
          </cell>
          <cell r="K101">
            <v>0.85799999999999998</v>
          </cell>
          <cell r="L101" t="str">
            <v>VBIB</v>
          </cell>
          <cell r="M101">
            <v>2283</v>
          </cell>
          <cell r="N101">
            <v>2283</v>
          </cell>
          <cell r="O101">
            <v>24108</v>
          </cell>
          <cell r="P101">
            <v>2285</v>
          </cell>
          <cell r="Q101">
            <v>0</v>
          </cell>
          <cell r="R101" t="str">
            <v>P</v>
          </cell>
          <cell r="S101" t="str">
            <v>Z3</v>
          </cell>
          <cell r="T101" t="str">
            <v>N</v>
          </cell>
          <cell r="U101" t="str">
            <v>639390705228</v>
          </cell>
          <cell r="V101" t="str">
            <v>B</v>
          </cell>
          <cell r="Z101" t="str">
            <v>Y</v>
          </cell>
          <cell r="AA101">
            <v>37281</v>
          </cell>
        </row>
        <row r="102">
          <cell r="A102" t="str">
            <v>0829728805</v>
          </cell>
          <cell r="B102" t="str">
            <v>PL</v>
          </cell>
          <cell r="E102" t="str">
            <v>CUAL ES TU LUGAR EN...CRISTO</v>
          </cell>
          <cell r="F102" t="str">
            <v>WHAT YOU DO BEST IN BODY OF CHRIST</v>
          </cell>
          <cell r="G102" t="str">
            <v>BUGBEE BRUCE</v>
          </cell>
          <cell r="I102">
            <v>74</v>
          </cell>
          <cell r="J102">
            <v>7.49</v>
          </cell>
          <cell r="K102">
            <v>0.79700000000000004</v>
          </cell>
          <cell r="L102" t="str">
            <v>VCLE</v>
          </cell>
          <cell r="M102">
            <v>1714</v>
          </cell>
          <cell r="N102">
            <v>1714</v>
          </cell>
          <cell r="O102">
            <v>37174</v>
          </cell>
          <cell r="P102">
            <v>1717</v>
          </cell>
          <cell r="Q102">
            <v>0</v>
          </cell>
          <cell r="R102" t="str">
            <v>P</v>
          </cell>
          <cell r="S102" t="str">
            <v>Z3</v>
          </cell>
          <cell r="T102" t="str">
            <v>Y</v>
          </cell>
          <cell r="U102" t="str">
            <v>639390728807</v>
          </cell>
          <cell r="V102" t="str">
            <v>B</v>
          </cell>
          <cell r="Z102" t="str">
            <v>N</v>
          </cell>
          <cell r="AA102">
            <v>37284</v>
          </cell>
        </row>
        <row r="103">
          <cell r="A103" t="str">
            <v>0829721932</v>
          </cell>
          <cell r="B103" t="str">
            <v>PL</v>
          </cell>
          <cell r="E103" t="str">
            <v>CUANDO DIOS LLORA</v>
          </cell>
          <cell r="F103" t="str">
            <v>WHEN GODS WEEPS</v>
          </cell>
          <cell r="G103" t="str">
            <v>EARECKSON TADA JONI</v>
          </cell>
          <cell r="I103">
            <v>36</v>
          </cell>
          <cell r="J103">
            <v>10.49</v>
          </cell>
          <cell r="K103">
            <v>1.4119999999999999</v>
          </cell>
          <cell r="L103" t="str">
            <v>VCLQ</v>
          </cell>
          <cell r="M103">
            <v>109</v>
          </cell>
          <cell r="N103">
            <v>109</v>
          </cell>
          <cell r="O103">
            <v>36608</v>
          </cell>
          <cell r="P103">
            <v>109</v>
          </cell>
          <cell r="Q103">
            <v>0</v>
          </cell>
          <cell r="R103" t="str">
            <v>P</v>
          </cell>
          <cell r="S103" t="str">
            <v>Z3</v>
          </cell>
          <cell r="T103" t="str">
            <v>N</v>
          </cell>
          <cell r="U103" t="str">
            <v>639390721938</v>
          </cell>
          <cell r="V103" t="str">
            <v>B</v>
          </cell>
          <cell r="Z103" t="str">
            <v>N</v>
          </cell>
          <cell r="AA103">
            <v>37280</v>
          </cell>
        </row>
        <row r="104">
          <cell r="A104" t="str">
            <v>0829701907</v>
          </cell>
          <cell r="B104" t="str">
            <v>PL</v>
          </cell>
          <cell r="E104" t="str">
            <v>CYMBALA SPANISH-SAM'S USA</v>
          </cell>
          <cell r="I104">
            <v>1</v>
          </cell>
          <cell r="J104">
            <v>287.68</v>
          </cell>
          <cell r="K104">
            <v>37.103999999999999</v>
          </cell>
          <cell r="L104" t="str">
            <v>VCLZ</v>
          </cell>
          <cell r="M104">
            <v>2</v>
          </cell>
          <cell r="N104">
            <v>2</v>
          </cell>
          <cell r="O104">
            <v>36843</v>
          </cell>
          <cell r="P104">
            <v>2</v>
          </cell>
          <cell r="Q104">
            <v>0</v>
          </cell>
          <cell r="R104" t="str">
            <v>P</v>
          </cell>
          <cell r="S104" t="str">
            <v>Z3</v>
          </cell>
          <cell r="T104" t="str">
            <v>N</v>
          </cell>
          <cell r="U104" t="str">
            <v>639390701909</v>
          </cell>
          <cell r="X104" t="str">
            <v>MI</v>
          </cell>
          <cell r="Z104" t="str">
            <v>Y</v>
          </cell>
          <cell r="AA104">
            <v>37125</v>
          </cell>
        </row>
        <row r="105">
          <cell r="A105" t="str">
            <v>0829703969</v>
          </cell>
          <cell r="B105" t="str">
            <v>PL</v>
          </cell>
          <cell r="E105" t="str">
            <v>D WILKERSON EXHORTA A LA IGLESIA</v>
          </cell>
          <cell r="F105" t="str">
            <v>DAVID WILKERSON EXHORTS CHURCH</v>
          </cell>
          <cell r="G105" t="str">
            <v>WILKERSON DAVID</v>
          </cell>
          <cell r="I105">
            <v>48</v>
          </cell>
          <cell r="J105">
            <v>7.49</v>
          </cell>
          <cell r="K105">
            <v>1.4279999999999999</v>
          </cell>
          <cell r="L105" t="str">
            <v>VCLZ</v>
          </cell>
          <cell r="M105">
            <v>216</v>
          </cell>
          <cell r="N105">
            <v>216</v>
          </cell>
          <cell r="O105">
            <v>33420</v>
          </cell>
          <cell r="P105">
            <v>216</v>
          </cell>
          <cell r="Q105">
            <v>0</v>
          </cell>
          <cell r="R105" t="str">
            <v>P</v>
          </cell>
          <cell r="S105" t="str">
            <v>Z3</v>
          </cell>
          <cell r="T105" t="str">
            <v>N</v>
          </cell>
          <cell r="U105" t="str">
            <v>639390703965</v>
          </cell>
          <cell r="V105" t="str">
            <v>B</v>
          </cell>
          <cell r="Z105" t="str">
            <v>N</v>
          </cell>
          <cell r="AA105">
            <v>37281</v>
          </cell>
        </row>
        <row r="106">
          <cell r="A106" t="str">
            <v>0829704477</v>
          </cell>
          <cell r="B106" t="str">
            <v>PL</v>
          </cell>
          <cell r="E106" t="str">
            <v>DE LA PRISION A LA ALABANZA</v>
          </cell>
          <cell r="F106" t="str">
            <v>PRISON TO PRAISE</v>
          </cell>
          <cell r="G106" t="str">
            <v>CAROTHERS M R</v>
          </cell>
          <cell r="I106">
            <v>80</v>
          </cell>
          <cell r="J106">
            <v>6.49</v>
          </cell>
          <cell r="K106">
            <v>0.66600000000000004</v>
          </cell>
          <cell r="L106" t="str">
            <v>VBIB</v>
          </cell>
          <cell r="M106">
            <v>619</v>
          </cell>
          <cell r="N106">
            <v>619</v>
          </cell>
          <cell r="O106">
            <v>27395</v>
          </cell>
          <cell r="P106">
            <v>619</v>
          </cell>
          <cell r="Q106">
            <v>0</v>
          </cell>
          <cell r="R106" t="str">
            <v>P</v>
          </cell>
          <cell r="S106" t="str">
            <v>Z3</v>
          </cell>
          <cell r="T106" t="str">
            <v>N</v>
          </cell>
          <cell r="U106" t="str">
            <v>639390704474</v>
          </cell>
          <cell r="V106" t="str">
            <v>B</v>
          </cell>
          <cell r="Z106" t="str">
            <v>N</v>
          </cell>
          <cell r="AA106">
            <v>37271</v>
          </cell>
        </row>
        <row r="107">
          <cell r="A107" t="str">
            <v>0829705376</v>
          </cell>
          <cell r="B107" t="str">
            <v>PL</v>
          </cell>
          <cell r="E107" t="str">
            <v>DESPUES DE LA CRUZ Y EL PUNAL</v>
          </cell>
          <cell r="F107" t="str">
            <v>BEYOND THE CROSS &amp; SWITCHBLADE</v>
          </cell>
          <cell r="G107" t="str">
            <v>WILKERSON DAVID</v>
          </cell>
          <cell r="I107">
            <v>64</v>
          </cell>
          <cell r="J107">
            <v>6.49</v>
          </cell>
          <cell r="K107">
            <v>1.2509999999999999</v>
          </cell>
          <cell r="L107" t="str">
            <v>VBIB</v>
          </cell>
          <cell r="M107">
            <v>817</v>
          </cell>
          <cell r="N107">
            <v>817</v>
          </cell>
          <cell r="O107">
            <v>27729</v>
          </cell>
          <cell r="P107">
            <v>817</v>
          </cell>
          <cell r="Q107">
            <v>0</v>
          </cell>
          <cell r="R107" t="str">
            <v>P</v>
          </cell>
          <cell r="S107" t="str">
            <v>Z3</v>
          </cell>
          <cell r="T107" t="str">
            <v>N</v>
          </cell>
          <cell r="U107" t="str">
            <v>639390705372</v>
          </cell>
          <cell r="V107" t="str">
            <v>B</v>
          </cell>
          <cell r="Z107" t="str">
            <v>N</v>
          </cell>
          <cell r="AA107">
            <v>37279</v>
          </cell>
        </row>
        <row r="108">
          <cell r="A108" t="str">
            <v>0829704787</v>
          </cell>
          <cell r="B108" t="str">
            <v>PL</v>
          </cell>
          <cell r="E108" t="str">
            <v>DIEZMO Y BENDICIONES</v>
          </cell>
          <cell r="F108" t="str">
            <v>TITHE AND BLESSINGS</v>
          </cell>
          <cell r="G108" t="str">
            <v>RAMOS OSWALDO</v>
          </cell>
          <cell r="I108">
            <v>80</v>
          </cell>
          <cell r="J108">
            <v>5.49</v>
          </cell>
          <cell r="K108">
            <v>1.0669999999999999</v>
          </cell>
          <cell r="L108" t="str">
            <v>VCML</v>
          </cell>
          <cell r="M108">
            <v>498</v>
          </cell>
          <cell r="N108">
            <v>498</v>
          </cell>
          <cell r="O108">
            <v>35217</v>
          </cell>
          <cell r="P108">
            <v>498</v>
          </cell>
          <cell r="Q108">
            <v>0</v>
          </cell>
          <cell r="R108" t="str">
            <v>P</v>
          </cell>
          <cell r="S108" t="str">
            <v>Z3</v>
          </cell>
          <cell r="T108" t="str">
            <v>N</v>
          </cell>
          <cell r="U108" t="str">
            <v>639390704788</v>
          </cell>
          <cell r="V108" t="str">
            <v>B</v>
          </cell>
          <cell r="Z108" t="str">
            <v>Y</v>
          </cell>
          <cell r="AA108">
            <v>37281</v>
          </cell>
        </row>
        <row r="109">
          <cell r="A109" t="str">
            <v>0829718672</v>
          </cell>
          <cell r="B109" t="str">
            <v>PL</v>
          </cell>
          <cell r="E109" t="str">
            <v>DIOS PADRE HIJO Y ESP SANTO</v>
          </cell>
          <cell r="F109" t="str">
            <v>GOD THE FATHER</v>
          </cell>
          <cell r="G109" t="str">
            <v>CHO DAVID YONGGI</v>
          </cell>
          <cell r="I109">
            <v>48</v>
          </cell>
          <cell r="J109">
            <v>10.49</v>
          </cell>
          <cell r="K109">
            <v>0.93899999999999995</v>
          </cell>
          <cell r="L109" t="str">
            <v>VTHZ</v>
          </cell>
          <cell r="M109">
            <v>84</v>
          </cell>
          <cell r="N109">
            <v>84</v>
          </cell>
          <cell r="O109">
            <v>36207</v>
          </cell>
          <cell r="P109">
            <v>84</v>
          </cell>
          <cell r="Q109">
            <v>0</v>
          </cell>
          <cell r="R109" t="str">
            <v>P</v>
          </cell>
          <cell r="S109" t="str">
            <v>Z3</v>
          </cell>
          <cell r="T109" t="str">
            <v>N</v>
          </cell>
          <cell r="U109" t="str">
            <v>639390718679</v>
          </cell>
          <cell r="V109" t="str">
            <v>B</v>
          </cell>
          <cell r="Z109" t="str">
            <v>N</v>
          </cell>
          <cell r="AA109">
            <v>37280</v>
          </cell>
        </row>
        <row r="110">
          <cell r="A110" t="str">
            <v>082970339X</v>
          </cell>
          <cell r="B110" t="str">
            <v>PL</v>
          </cell>
          <cell r="E110" t="str">
            <v>DIOS SE ACERCO</v>
          </cell>
          <cell r="F110" t="str">
            <v>GOD CAME NEAR</v>
          </cell>
          <cell r="G110" t="str">
            <v>LUCADO MAX</v>
          </cell>
          <cell r="I110">
            <v>82</v>
          </cell>
          <cell r="J110">
            <v>8.49</v>
          </cell>
          <cell r="K110">
            <v>1.135</v>
          </cell>
          <cell r="L110" t="str">
            <v>VCLA</v>
          </cell>
          <cell r="M110">
            <v>565</v>
          </cell>
          <cell r="N110">
            <v>565</v>
          </cell>
          <cell r="O110">
            <v>33756</v>
          </cell>
          <cell r="P110">
            <v>566</v>
          </cell>
          <cell r="Q110">
            <v>0</v>
          </cell>
          <cell r="R110" t="str">
            <v>P</v>
          </cell>
          <cell r="S110" t="str">
            <v>Z3</v>
          </cell>
          <cell r="T110" t="str">
            <v>N</v>
          </cell>
          <cell r="U110" t="str">
            <v>639390703392</v>
          </cell>
          <cell r="V110" t="str">
            <v>B</v>
          </cell>
          <cell r="Z110" t="str">
            <v>N</v>
          </cell>
          <cell r="AA110">
            <v>37281</v>
          </cell>
        </row>
        <row r="111">
          <cell r="A111" t="str">
            <v>0829728848</v>
          </cell>
          <cell r="B111" t="str">
            <v>PL</v>
          </cell>
          <cell r="E111" t="str">
            <v>DISCIPULADO</v>
          </cell>
          <cell r="F111" t="str">
            <v>DISCIPLESHIP</v>
          </cell>
          <cell r="G111" t="str">
            <v>LAY HUMBERTO</v>
          </cell>
          <cell r="I111">
            <v>36</v>
          </cell>
          <cell r="J111">
            <v>9.49</v>
          </cell>
          <cell r="K111">
            <v>1.54</v>
          </cell>
          <cell r="L111" t="str">
            <v>VCEC</v>
          </cell>
          <cell r="M111">
            <v>1533</v>
          </cell>
          <cell r="N111">
            <v>1533</v>
          </cell>
          <cell r="O111">
            <v>36665</v>
          </cell>
          <cell r="P111">
            <v>1548</v>
          </cell>
          <cell r="Q111">
            <v>0</v>
          </cell>
          <cell r="R111" t="str">
            <v>P</v>
          </cell>
          <cell r="S111" t="str">
            <v>Z3</v>
          </cell>
          <cell r="T111" t="str">
            <v>N</v>
          </cell>
          <cell r="U111" t="str">
            <v>639390728845</v>
          </cell>
          <cell r="V111" t="str">
            <v>B</v>
          </cell>
          <cell r="Z111" t="str">
            <v>N</v>
          </cell>
          <cell r="AA111">
            <v>37281</v>
          </cell>
        </row>
        <row r="112">
          <cell r="A112" t="str">
            <v>0829722335</v>
          </cell>
          <cell r="B112" t="str">
            <v>PL</v>
          </cell>
          <cell r="E112" t="str">
            <v>DISENADOS PARA REVELAR SU GLORIA</v>
          </cell>
          <cell r="F112" t="str">
            <v>DESIGNED TO REVEAL HIS GLORY</v>
          </cell>
          <cell r="G112" t="str">
            <v>SWINDOLL ORVILLE</v>
          </cell>
          <cell r="I112">
            <v>64</v>
          </cell>
          <cell r="J112">
            <v>8.49</v>
          </cell>
          <cell r="K112">
            <v>0.41399999999999998</v>
          </cell>
          <cell r="L112" t="str">
            <v>VCLZ</v>
          </cell>
          <cell r="M112">
            <v>2122</v>
          </cell>
          <cell r="N112">
            <v>2122</v>
          </cell>
          <cell r="O112">
            <v>36993</v>
          </cell>
          <cell r="P112">
            <v>2122</v>
          </cell>
          <cell r="Q112">
            <v>0</v>
          </cell>
          <cell r="R112" t="str">
            <v>P</v>
          </cell>
          <cell r="S112" t="str">
            <v>Z3</v>
          </cell>
          <cell r="T112" t="str">
            <v>N</v>
          </cell>
          <cell r="U112" t="str">
            <v>639390722331</v>
          </cell>
          <cell r="V112" t="str">
            <v>B</v>
          </cell>
          <cell r="Z112" t="str">
            <v>N</v>
          </cell>
          <cell r="AA112">
            <v>37263</v>
          </cell>
        </row>
        <row r="113">
          <cell r="A113" t="str">
            <v>082972172X</v>
          </cell>
          <cell r="B113" t="str">
            <v>PL</v>
          </cell>
          <cell r="E113" t="str">
            <v>DONDE ESTA DIOS CUANDO NECESITO?</v>
          </cell>
          <cell r="F113" t="str">
            <v>WHERE IS GOD WHEN I NEED HIM</v>
          </cell>
          <cell r="G113" t="str">
            <v>VAZQUEZ GLORIA</v>
          </cell>
          <cell r="I113">
            <v>48</v>
          </cell>
          <cell r="J113">
            <v>8.49</v>
          </cell>
          <cell r="K113">
            <v>1.2769999999999999</v>
          </cell>
          <cell r="L113" t="str">
            <v>VCLU</v>
          </cell>
          <cell r="M113">
            <v>401</v>
          </cell>
          <cell r="N113">
            <v>401</v>
          </cell>
          <cell r="O113">
            <v>36504</v>
          </cell>
          <cell r="P113">
            <v>401</v>
          </cell>
          <cell r="Q113">
            <v>0</v>
          </cell>
          <cell r="R113" t="str">
            <v>P</v>
          </cell>
          <cell r="S113" t="str">
            <v>Z3</v>
          </cell>
          <cell r="T113" t="str">
            <v>N</v>
          </cell>
          <cell r="U113" t="str">
            <v>639390721723</v>
          </cell>
          <cell r="V113" t="str">
            <v>B</v>
          </cell>
          <cell r="Z113" t="str">
            <v>N</v>
          </cell>
          <cell r="AA113">
            <v>37281</v>
          </cell>
        </row>
        <row r="114">
          <cell r="A114" t="str">
            <v>0829722599</v>
          </cell>
          <cell r="B114" t="str">
            <v>PL</v>
          </cell>
          <cell r="E114" t="str">
            <v>DONDE ESTA DIOS--SUCEDE ALGO MALO?</v>
          </cell>
          <cell r="F114" t="str">
            <v>WHERE IS GOD WHEN BAD THINGS HAPPEN</v>
          </cell>
          <cell r="G114" t="str">
            <v>PALAU LUIS</v>
          </cell>
          <cell r="I114">
            <v>38</v>
          </cell>
          <cell r="J114">
            <v>10.49</v>
          </cell>
          <cell r="K114">
            <v>1.5629999999999999</v>
          </cell>
          <cell r="L114" t="str">
            <v>VCLM</v>
          </cell>
          <cell r="M114">
            <v>1551</v>
          </cell>
          <cell r="N114">
            <v>1551</v>
          </cell>
          <cell r="O114">
            <v>36910</v>
          </cell>
          <cell r="P114">
            <v>1555</v>
          </cell>
          <cell r="Q114">
            <v>0</v>
          </cell>
          <cell r="R114" t="str">
            <v>P</v>
          </cell>
          <cell r="S114" t="str">
            <v>Z3</v>
          </cell>
          <cell r="T114" t="str">
            <v>N</v>
          </cell>
          <cell r="U114" t="str">
            <v>639390722591</v>
          </cell>
          <cell r="V114" t="str">
            <v>B</v>
          </cell>
          <cell r="X114" t="str">
            <v>LM</v>
          </cell>
          <cell r="Z114" t="str">
            <v>N</v>
          </cell>
          <cell r="AA114">
            <v>37284</v>
          </cell>
        </row>
        <row r="115">
          <cell r="A115" t="str">
            <v>0829720316</v>
          </cell>
          <cell r="B115" t="str">
            <v>PL</v>
          </cell>
          <cell r="E115" t="str">
            <v>ENSENANZA QUE TRANSFORMA</v>
          </cell>
          <cell r="F115" t="str">
            <v>TEACHING THAT MAKES A DIFFERENCE</v>
          </cell>
          <cell r="G115" t="str">
            <v>HELD RONALD G</v>
          </cell>
          <cell r="I115">
            <v>75</v>
          </cell>
          <cell r="J115">
            <v>7.49</v>
          </cell>
          <cell r="K115">
            <v>1.216</v>
          </cell>
          <cell r="L115" t="str">
            <v>VCEJ</v>
          </cell>
          <cell r="M115">
            <v>818</v>
          </cell>
          <cell r="N115">
            <v>818</v>
          </cell>
          <cell r="O115">
            <v>34943</v>
          </cell>
          <cell r="P115">
            <v>818</v>
          </cell>
          <cell r="Q115">
            <v>0</v>
          </cell>
          <cell r="R115" t="str">
            <v>P</v>
          </cell>
          <cell r="S115" t="str">
            <v>Z3</v>
          </cell>
          <cell r="T115" t="str">
            <v>N</v>
          </cell>
          <cell r="U115" t="str">
            <v>639390720313</v>
          </cell>
          <cell r="V115" t="str">
            <v>C</v>
          </cell>
          <cell r="Z115" t="str">
            <v>N</v>
          </cell>
          <cell r="AA115">
            <v>37244</v>
          </cell>
        </row>
        <row r="116">
          <cell r="A116" t="str">
            <v>0829704450</v>
          </cell>
          <cell r="B116" t="str">
            <v>PL</v>
          </cell>
          <cell r="E116" t="str">
            <v>ESGRIMA BIBLICA</v>
          </cell>
          <cell r="F116" t="str">
            <v>QUESTIONS FOR BIBLE CONTESTS</v>
          </cell>
          <cell r="G116" t="str">
            <v>VARGAS JOSUE VALDEZ</v>
          </cell>
          <cell r="I116">
            <v>68</v>
          </cell>
          <cell r="J116">
            <v>6.49</v>
          </cell>
          <cell r="K116">
            <v>0.85199999999999998</v>
          </cell>
          <cell r="L116" t="str">
            <v>VCEG</v>
          </cell>
          <cell r="M116">
            <v>1916</v>
          </cell>
          <cell r="N116">
            <v>1916</v>
          </cell>
          <cell r="O116">
            <v>29983</v>
          </cell>
          <cell r="P116">
            <v>1922</v>
          </cell>
          <cell r="Q116">
            <v>0</v>
          </cell>
          <cell r="R116" t="str">
            <v>P</v>
          </cell>
          <cell r="S116" t="str">
            <v>Z3</v>
          </cell>
          <cell r="T116" t="str">
            <v>N</v>
          </cell>
          <cell r="U116" t="str">
            <v>639390704450</v>
          </cell>
          <cell r="V116" t="str">
            <v>C</v>
          </cell>
          <cell r="Z116" t="str">
            <v>N</v>
          </cell>
          <cell r="AA116">
            <v>37281</v>
          </cell>
        </row>
        <row r="117">
          <cell r="A117" t="str">
            <v>0829720073</v>
          </cell>
          <cell r="B117" t="str">
            <v>PL</v>
          </cell>
          <cell r="E117" t="str">
            <v>ESPOSA DE CRISTO</v>
          </cell>
          <cell r="F117" t="str">
            <v>THE BRIDE</v>
          </cell>
          <cell r="G117" t="str">
            <v>SWINDOLL CHARLES R</v>
          </cell>
          <cell r="I117">
            <v>24</v>
          </cell>
          <cell r="J117">
            <v>11.49</v>
          </cell>
          <cell r="K117">
            <v>1.663</v>
          </cell>
          <cell r="L117" t="str">
            <v>VCLB</v>
          </cell>
          <cell r="M117">
            <v>78</v>
          </cell>
          <cell r="N117">
            <v>78</v>
          </cell>
          <cell r="O117">
            <v>34516</v>
          </cell>
          <cell r="P117">
            <v>78</v>
          </cell>
          <cell r="Q117">
            <v>0</v>
          </cell>
          <cell r="R117" t="str">
            <v>P</v>
          </cell>
          <cell r="S117" t="str">
            <v>Z3</v>
          </cell>
          <cell r="T117" t="str">
            <v>N</v>
          </cell>
          <cell r="U117" t="str">
            <v>639390720078</v>
          </cell>
          <cell r="V117" t="str">
            <v>B</v>
          </cell>
          <cell r="Z117" t="str">
            <v>N</v>
          </cell>
          <cell r="AA117">
            <v>37274</v>
          </cell>
        </row>
        <row r="118">
          <cell r="A118" t="str">
            <v>0829708545</v>
          </cell>
          <cell r="B118" t="str">
            <v>PL</v>
          </cell>
          <cell r="E118" t="str">
            <v>ESTA PATENTE OSCURIDAD</v>
          </cell>
          <cell r="F118" t="str">
            <v>THIS PRESENT DARKNESS</v>
          </cell>
          <cell r="G118" t="str">
            <v>PERETTI FRANK</v>
          </cell>
          <cell r="I118">
            <v>20</v>
          </cell>
          <cell r="J118">
            <v>10.49</v>
          </cell>
          <cell r="K118">
            <v>2.1</v>
          </cell>
          <cell r="L118" t="str">
            <v>VFIB</v>
          </cell>
          <cell r="M118">
            <v>119</v>
          </cell>
          <cell r="N118">
            <v>119</v>
          </cell>
          <cell r="O118">
            <v>32721</v>
          </cell>
          <cell r="P118">
            <v>125</v>
          </cell>
          <cell r="Q118">
            <v>0</v>
          </cell>
          <cell r="R118" t="str">
            <v>P</v>
          </cell>
          <cell r="S118" t="str">
            <v>Z3</v>
          </cell>
          <cell r="T118" t="str">
            <v>N</v>
          </cell>
          <cell r="U118" t="str">
            <v>639390708540</v>
          </cell>
          <cell r="V118" t="str">
            <v>B</v>
          </cell>
          <cell r="Z118" t="str">
            <v>N</v>
          </cell>
          <cell r="AA118">
            <v>37284</v>
          </cell>
        </row>
        <row r="119">
          <cell r="A119" t="str">
            <v>0829703608</v>
          </cell>
          <cell r="B119" t="str">
            <v>PL</v>
          </cell>
          <cell r="E119" t="str">
            <v>ESTRATEGIAS MATRIMONIO FELIZ</v>
          </cell>
          <cell r="F119" t="str">
            <v>STRATEGIES FOR SUCCESSFUL MARRIAGE</v>
          </cell>
          <cell r="G119" t="str">
            <v>WAGNER E GLEN</v>
          </cell>
          <cell r="I119">
            <v>74</v>
          </cell>
          <cell r="J119">
            <v>8.49</v>
          </cell>
          <cell r="K119">
            <v>0.94099999999999995</v>
          </cell>
          <cell r="L119" t="str">
            <v>VFMA</v>
          </cell>
          <cell r="M119">
            <v>1034</v>
          </cell>
          <cell r="N119">
            <v>1034</v>
          </cell>
          <cell r="O119">
            <v>35370</v>
          </cell>
          <cell r="P119">
            <v>1034</v>
          </cell>
          <cell r="Q119">
            <v>0</v>
          </cell>
          <cell r="R119" t="str">
            <v>P</v>
          </cell>
          <cell r="S119" t="str">
            <v>Z3</v>
          </cell>
          <cell r="T119" t="str">
            <v>N</v>
          </cell>
          <cell r="U119" t="str">
            <v>639390703606</v>
          </cell>
          <cell r="V119" t="str">
            <v>B</v>
          </cell>
          <cell r="Z119" t="str">
            <v>N</v>
          </cell>
          <cell r="AA119">
            <v>37278</v>
          </cell>
        </row>
        <row r="120">
          <cell r="A120" t="str">
            <v>0829709967</v>
          </cell>
          <cell r="B120" t="str">
            <v>PL</v>
          </cell>
          <cell r="E120" t="str">
            <v>ESTUDIO DE LAS SECTAS</v>
          </cell>
          <cell r="F120" t="str">
            <v>UNDERSTANDING THE CULTS</v>
          </cell>
          <cell r="G120" t="str">
            <v>MCDOWELL JOSH</v>
          </cell>
          <cell r="I120">
            <v>64</v>
          </cell>
          <cell r="J120">
            <v>9.49</v>
          </cell>
          <cell r="K120">
            <v>1.0229999999999999</v>
          </cell>
          <cell r="L120" t="str">
            <v>VTHE</v>
          </cell>
          <cell r="M120">
            <v>235</v>
          </cell>
          <cell r="N120">
            <v>235</v>
          </cell>
          <cell r="O120">
            <v>32509</v>
          </cell>
          <cell r="P120">
            <v>235</v>
          </cell>
          <cell r="Q120">
            <v>0</v>
          </cell>
          <cell r="R120" t="str">
            <v>P</v>
          </cell>
          <cell r="S120" t="str">
            <v>Z3</v>
          </cell>
          <cell r="T120" t="str">
            <v>N</v>
          </cell>
          <cell r="U120" t="str">
            <v>639390709967</v>
          </cell>
          <cell r="V120" t="str">
            <v>B</v>
          </cell>
          <cell r="X120" t="str">
            <v>HE</v>
          </cell>
          <cell r="Z120" t="str">
            <v>N</v>
          </cell>
          <cell r="AA120">
            <v>37281</v>
          </cell>
        </row>
        <row r="121">
          <cell r="A121" t="str">
            <v>0829732470</v>
          </cell>
          <cell r="B121" t="str">
            <v>PL</v>
          </cell>
          <cell r="E121" t="str">
            <v>EXITO EN LOS ANOS DORADOS</v>
          </cell>
          <cell r="F121" t="str">
            <v>SUCCESS IN THE GOLDEN YEARS</v>
          </cell>
          <cell r="G121" t="str">
            <v>SILVA, JOSE</v>
          </cell>
          <cell r="I121">
            <v>80</v>
          </cell>
          <cell r="J121">
            <v>5.49</v>
          </cell>
          <cell r="K121">
            <v>0.64200000000000002</v>
          </cell>
          <cell r="L121" t="str">
            <v>VCLE</v>
          </cell>
          <cell r="M121">
            <v>906</v>
          </cell>
          <cell r="N121">
            <v>906</v>
          </cell>
          <cell r="O121">
            <v>37022</v>
          </cell>
          <cell r="P121">
            <v>906</v>
          </cell>
          <cell r="Q121">
            <v>0</v>
          </cell>
          <cell r="R121" t="str">
            <v>P</v>
          </cell>
          <cell r="S121" t="str">
            <v>Z3</v>
          </cell>
          <cell r="T121" t="str">
            <v>N</v>
          </cell>
          <cell r="U121" t="str">
            <v>639390732477</v>
          </cell>
          <cell r="V121" t="str">
            <v>B</v>
          </cell>
          <cell r="Z121" t="str">
            <v>N</v>
          </cell>
          <cell r="AA121">
            <v>37252</v>
          </cell>
        </row>
        <row r="122">
          <cell r="A122" t="str">
            <v>0829735895</v>
          </cell>
          <cell r="B122" t="str">
            <v>PL</v>
          </cell>
          <cell r="E122" t="str">
            <v>EXPERIMENTO DE LA ORACION</v>
          </cell>
          <cell r="F122" t="str">
            <v>PRAYER EXPERIMENT</v>
          </cell>
          <cell r="G122" t="str">
            <v>DENNIS JAY</v>
          </cell>
          <cell r="I122">
            <v>40</v>
          </cell>
          <cell r="J122">
            <v>10.49</v>
          </cell>
          <cell r="K122">
            <v>1.526</v>
          </cell>
          <cell r="L122" t="str">
            <v>VCLO</v>
          </cell>
          <cell r="M122">
            <v>981</v>
          </cell>
          <cell r="N122">
            <v>981</v>
          </cell>
          <cell r="O122">
            <v>37236</v>
          </cell>
          <cell r="P122">
            <v>982</v>
          </cell>
          <cell r="Q122">
            <v>0</v>
          </cell>
          <cell r="R122" t="str">
            <v>P</v>
          </cell>
          <cell r="S122" t="str">
            <v>Z3</v>
          </cell>
          <cell r="T122" t="str">
            <v>Y</v>
          </cell>
          <cell r="U122" t="str">
            <v>639390735898</v>
          </cell>
          <cell r="V122" t="str">
            <v>B</v>
          </cell>
          <cell r="W122" t="str">
            <v>ABK</v>
          </cell>
          <cell r="X122" t="str">
            <v>PR</v>
          </cell>
          <cell r="Z122" t="str">
            <v>Y</v>
          </cell>
          <cell r="AA122">
            <v>37281</v>
          </cell>
        </row>
        <row r="123">
          <cell r="A123" t="str">
            <v>0829721762</v>
          </cell>
          <cell r="B123" t="str">
            <v>PL</v>
          </cell>
          <cell r="E123" t="str">
            <v>FE VIVA</v>
          </cell>
          <cell r="F123" t="str">
            <v>FRESH FAITH</v>
          </cell>
          <cell r="G123" t="str">
            <v>CYMBALA/MERRILL</v>
          </cell>
          <cell r="I123">
            <v>48</v>
          </cell>
          <cell r="J123">
            <v>9.49</v>
          </cell>
          <cell r="K123">
            <v>1.117</v>
          </cell>
          <cell r="L123" t="str">
            <v>VCLK</v>
          </cell>
          <cell r="M123">
            <v>1989</v>
          </cell>
          <cell r="N123">
            <v>1989</v>
          </cell>
          <cell r="O123">
            <v>36434</v>
          </cell>
          <cell r="P123">
            <v>2004</v>
          </cell>
          <cell r="Q123">
            <v>0</v>
          </cell>
          <cell r="R123" t="str">
            <v>P</v>
          </cell>
          <cell r="S123" t="str">
            <v>Z3</v>
          </cell>
          <cell r="T123" t="str">
            <v>N</v>
          </cell>
          <cell r="U123" t="str">
            <v>639390721761</v>
          </cell>
          <cell r="V123" t="str">
            <v>B</v>
          </cell>
          <cell r="Z123" t="str">
            <v>N</v>
          </cell>
          <cell r="AA123">
            <v>37284</v>
          </cell>
        </row>
        <row r="124">
          <cell r="A124" t="str">
            <v>0829733469</v>
          </cell>
          <cell r="B124" t="str">
            <v>PL</v>
          </cell>
          <cell r="E124" t="str">
            <v>FRUTO DEL ESPIRITU</v>
          </cell>
          <cell r="F124" t="str">
            <v>FRUIT OF THE SPIRIT</v>
          </cell>
          <cell r="G124" t="str">
            <v>TRASK / GOODALL</v>
          </cell>
          <cell r="I124">
            <v>56</v>
          </cell>
          <cell r="J124">
            <v>9.49</v>
          </cell>
          <cell r="K124">
            <v>0.92600000000000005</v>
          </cell>
          <cell r="L124" t="str">
            <v>VCLE</v>
          </cell>
          <cell r="M124">
            <v>1079</v>
          </cell>
          <cell r="N124">
            <v>1079</v>
          </cell>
          <cell r="O124">
            <v>36993</v>
          </cell>
          <cell r="P124">
            <v>1079</v>
          </cell>
          <cell r="Q124">
            <v>0</v>
          </cell>
          <cell r="R124" t="str">
            <v>P</v>
          </cell>
          <cell r="S124" t="str">
            <v>Z3</v>
          </cell>
          <cell r="T124" t="str">
            <v>N</v>
          </cell>
          <cell r="U124" t="str">
            <v>639390733467</v>
          </cell>
          <cell r="V124" t="str">
            <v>B</v>
          </cell>
          <cell r="Z124" t="str">
            <v>N</v>
          </cell>
          <cell r="AA124">
            <v>37278</v>
          </cell>
        </row>
        <row r="125">
          <cell r="A125" t="str">
            <v>0829706216</v>
          </cell>
          <cell r="B125" t="str">
            <v>PL</v>
          </cell>
          <cell r="E125" t="str">
            <v>FUEGO VIVO VIENTO FRESCO</v>
          </cell>
          <cell r="F125" t="str">
            <v>FRESH WIND FRESH FIRE</v>
          </cell>
          <cell r="G125" t="str">
            <v>CYMBALA/MERRILL</v>
          </cell>
          <cell r="I125">
            <v>56</v>
          </cell>
          <cell r="J125">
            <v>8.49</v>
          </cell>
          <cell r="K125">
            <v>1.149</v>
          </cell>
          <cell r="L125" t="str">
            <v>VCMI</v>
          </cell>
          <cell r="M125">
            <v>449</v>
          </cell>
          <cell r="N125">
            <v>449</v>
          </cell>
          <cell r="O125">
            <v>36112</v>
          </cell>
          <cell r="P125">
            <v>478</v>
          </cell>
          <cell r="Q125">
            <v>0</v>
          </cell>
          <cell r="R125" t="str">
            <v>P</v>
          </cell>
          <cell r="S125" t="str">
            <v>Z3</v>
          </cell>
          <cell r="T125" t="str">
            <v>N</v>
          </cell>
          <cell r="U125" t="str">
            <v>639390706218</v>
          </cell>
          <cell r="V125" t="str">
            <v>B</v>
          </cell>
          <cell r="X125" t="str">
            <v>MI</v>
          </cell>
          <cell r="Z125" t="str">
            <v>N</v>
          </cell>
          <cell r="AA125">
            <v>37284</v>
          </cell>
        </row>
        <row r="126">
          <cell r="A126" t="str">
            <v>0829702083</v>
          </cell>
          <cell r="B126" t="str">
            <v>PL</v>
          </cell>
          <cell r="E126" t="str">
            <v>GOD WORD ASSRT SAM PR</v>
          </cell>
          <cell r="I126">
            <v>1</v>
          </cell>
          <cell r="J126">
            <v>1039.2</v>
          </cell>
          <cell r="K126">
            <v>154.92500000000001</v>
          </cell>
          <cell r="L126" t="str">
            <v>VCLB</v>
          </cell>
          <cell r="M126">
            <v>36</v>
          </cell>
          <cell r="N126">
            <v>36</v>
          </cell>
          <cell r="O126">
            <v>36620</v>
          </cell>
          <cell r="P126">
            <v>36</v>
          </cell>
          <cell r="Q126">
            <v>0</v>
          </cell>
          <cell r="R126" t="str">
            <v>Q</v>
          </cell>
          <cell r="S126" t="str">
            <v>Z2</v>
          </cell>
          <cell r="T126" t="str">
            <v>N</v>
          </cell>
          <cell r="U126" t="str">
            <v>639390702081</v>
          </cell>
          <cell r="V126" t="str">
            <v>B</v>
          </cell>
          <cell r="Z126" t="str">
            <v>N</v>
          </cell>
          <cell r="AA126">
            <v>37277</v>
          </cell>
        </row>
        <row r="127">
          <cell r="A127" t="str">
            <v>0829701885</v>
          </cell>
          <cell r="B127" t="str">
            <v>PL</v>
          </cell>
          <cell r="E127" t="str">
            <v>GODS WORD ASSORTMENT-SAM'S USA</v>
          </cell>
          <cell r="I127">
            <v>1</v>
          </cell>
          <cell r="J127">
            <v>1039.2</v>
          </cell>
          <cell r="K127">
            <v>176.88</v>
          </cell>
          <cell r="L127" t="str">
            <v>VCLA</v>
          </cell>
          <cell r="M127">
            <v>0</v>
          </cell>
          <cell r="N127">
            <v>0</v>
          </cell>
          <cell r="O127">
            <v>36843</v>
          </cell>
          <cell r="P127">
            <v>0</v>
          </cell>
          <cell r="Q127">
            <v>0</v>
          </cell>
          <cell r="R127" t="str">
            <v>Q</v>
          </cell>
          <cell r="S127" t="str">
            <v>Z2</v>
          </cell>
          <cell r="T127" t="str">
            <v>N</v>
          </cell>
          <cell r="U127" t="str">
            <v>639390701886</v>
          </cell>
          <cell r="Z127" t="str">
            <v>Y</v>
          </cell>
          <cell r="AA127">
            <v>37125</v>
          </cell>
        </row>
        <row r="128">
          <cell r="A128" t="str">
            <v>0829716882</v>
          </cell>
          <cell r="B128" t="str">
            <v>PL</v>
          </cell>
          <cell r="E128" t="str">
            <v>GOZO BUMERAN</v>
          </cell>
          <cell r="F128" t="str">
            <v>BOOMERANG JOY</v>
          </cell>
          <cell r="G128" t="str">
            <v>JOHNSON BARBARA</v>
          </cell>
          <cell r="I128">
            <v>44</v>
          </cell>
          <cell r="J128">
            <v>10.49</v>
          </cell>
          <cell r="K128">
            <v>1.921</v>
          </cell>
          <cell r="L128" t="str">
            <v>VCLZ</v>
          </cell>
          <cell r="M128">
            <v>1187</v>
          </cell>
          <cell r="N128">
            <v>1187</v>
          </cell>
          <cell r="O128">
            <v>36259</v>
          </cell>
          <cell r="P128">
            <v>1189</v>
          </cell>
          <cell r="Q128">
            <v>0</v>
          </cell>
          <cell r="R128" t="str">
            <v>P</v>
          </cell>
          <cell r="S128" t="str">
            <v>Z3</v>
          </cell>
          <cell r="T128" t="str">
            <v>N</v>
          </cell>
          <cell r="U128" t="str">
            <v>639390716880</v>
          </cell>
          <cell r="V128" t="str">
            <v>B</v>
          </cell>
          <cell r="Z128" t="str">
            <v>N</v>
          </cell>
          <cell r="AA128">
            <v>37281</v>
          </cell>
        </row>
        <row r="129">
          <cell r="A129" t="str">
            <v>0829721444</v>
          </cell>
          <cell r="B129" t="str">
            <v>PL</v>
          </cell>
          <cell r="E129" t="str">
            <v>GOZO PARA EL ALMA/MUJER</v>
          </cell>
          <cell r="F129" t="str">
            <v>JOY FOR A WOMANS SOUL</v>
          </cell>
          <cell r="I129">
            <v>80</v>
          </cell>
          <cell r="J129">
            <v>12.99</v>
          </cell>
          <cell r="K129">
            <v>2.1219999999999999</v>
          </cell>
          <cell r="L129" t="str">
            <v>VCLA</v>
          </cell>
          <cell r="M129">
            <v>2948</v>
          </cell>
          <cell r="N129">
            <v>2948</v>
          </cell>
          <cell r="O129">
            <v>36539</v>
          </cell>
          <cell r="P129">
            <v>2987</v>
          </cell>
          <cell r="Q129">
            <v>0</v>
          </cell>
          <cell r="R129" t="str">
            <v>Q</v>
          </cell>
          <cell r="S129" t="str">
            <v>Z2</v>
          </cell>
          <cell r="T129" t="str">
            <v>N</v>
          </cell>
          <cell r="U129" t="str">
            <v>639390721440</v>
          </cell>
          <cell r="V129" t="str">
            <v>B</v>
          </cell>
          <cell r="Z129" t="str">
            <v>N</v>
          </cell>
          <cell r="AA129">
            <v>37284</v>
          </cell>
        </row>
        <row r="130">
          <cell r="A130" t="str">
            <v>0829718656</v>
          </cell>
          <cell r="B130" t="str">
            <v>PL</v>
          </cell>
          <cell r="E130" t="str">
            <v>GRACIA DIVINA CONDENA HUMANA</v>
          </cell>
          <cell r="F130" t="str">
            <v>WHATS SO AMAZING ABOUT GRACE</v>
          </cell>
          <cell r="G130" t="str">
            <v>YANCEY PHILIP</v>
          </cell>
          <cell r="I130">
            <v>34</v>
          </cell>
          <cell r="J130">
            <v>11.49</v>
          </cell>
          <cell r="K130">
            <v>2.7770000000000001</v>
          </cell>
          <cell r="L130" t="str">
            <v>VCLP</v>
          </cell>
          <cell r="M130">
            <v>2128</v>
          </cell>
          <cell r="N130">
            <v>2128</v>
          </cell>
          <cell r="O130">
            <v>36041</v>
          </cell>
          <cell r="P130">
            <v>2142</v>
          </cell>
          <cell r="Q130">
            <v>0</v>
          </cell>
          <cell r="R130" t="str">
            <v>P</v>
          </cell>
          <cell r="S130" t="str">
            <v>Z3</v>
          </cell>
          <cell r="T130" t="str">
            <v>N</v>
          </cell>
          <cell r="U130" t="str">
            <v>639390718655</v>
          </cell>
          <cell r="V130" t="str">
            <v>B</v>
          </cell>
          <cell r="Z130" t="str">
            <v>N</v>
          </cell>
          <cell r="AA130">
            <v>37281</v>
          </cell>
        </row>
        <row r="131">
          <cell r="A131" t="str">
            <v>0829736484</v>
          </cell>
          <cell r="B131" t="str">
            <v>PL</v>
          </cell>
          <cell r="E131" t="str">
            <v>GRACIA DIVINA EN LA ZONA CERO</v>
          </cell>
          <cell r="F131" t="str">
            <v>GODS GRACE FROM GROUND ZERO</v>
          </cell>
          <cell r="G131" t="str">
            <v>CYMBALA JIM</v>
          </cell>
          <cell r="I131">
            <v>80</v>
          </cell>
          <cell r="J131">
            <v>7.49</v>
          </cell>
          <cell r="K131">
            <v>0.60799999999999998</v>
          </cell>
          <cell r="L131" t="str">
            <v>VCLU</v>
          </cell>
          <cell r="M131">
            <v>3328</v>
          </cell>
          <cell r="N131">
            <v>3328</v>
          </cell>
          <cell r="O131">
            <v>37271</v>
          </cell>
          <cell r="P131">
            <v>3488</v>
          </cell>
          <cell r="Q131">
            <v>0</v>
          </cell>
          <cell r="R131" t="str">
            <v>P</v>
          </cell>
          <cell r="S131" t="str">
            <v>Z3</v>
          </cell>
          <cell r="T131" t="str">
            <v>Y</v>
          </cell>
          <cell r="U131" t="str">
            <v>639390736482</v>
          </cell>
          <cell r="V131" t="str">
            <v>B</v>
          </cell>
          <cell r="W131" t="str">
            <v>ABK</v>
          </cell>
          <cell r="X131" t="str">
            <v>CL</v>
          </cell>
          <cell r="Y131" t="str">
            <v>FL</v>
          </cell>
          <cell r="Z131" t="str">
            <v>Y</v>
          </cell>
          <cell r="AA131">
            <v>37281</v>
          </cell>
        </row>
        <row r="132">
          <cell r="A132" t="str">
            <v>0829713468</v>
          </cell>
          <cell r="B132" t="str">
            <v>PL</v>
          </cell>
          <cell r="E132" t="str">
            <v>GRUPOS FAM Y CRECIMIENTO</v>
          </cell>
          <cell r="F132" t="str">
            <v>SUCCESSFUL HOME CELL GROUPS</v>
          </cell>
          <cell r="G132" t="str">
            <v>CHO DAVID YONGGI</v>
          </cell>
          <cell r="I132">
            <v>80</v>
          </cell>
          <cell r="J132">
            <v>7.49</v>
          </cell>
          <cell r="K132">
            <v>0.95899999999999996</v>
          </cell>
          <cell r="L132" t="str">
            <v>VCMI</v>
          </cell>
          <cell r="M132">
            <v>1862</v>
          </cell>
          <cell r="N132">
            <v>1862</v>
          </cell>
          <cell r="O132">
            <v>30164</v>
          </cell>
          <cell r="P132">
            <v>1862</v>
          </cell>
          <cell r="Q132">
            <v>0</v>
          </cell>
          <cell r="R132" t="str">
            <v>P</v>
          </cell>
          <cell r="S132" t="str">
            <v>Z3</v>
          </cell>
          <cell r="T132" t="str">
            <v>N</v>
          </cell>
          <cell r="U132" t="str">
            <v>639390713469</v>
          </cell>
          <cell r="V132" t="str">
            <v>B</v>
          </cell>
          <cell r="X132" t="str">
            <v>MI</v>
          </cell>
          <cell r="Z132" t="str">
            <v>N</v>
          </cell>
          <cell r="AA132">
            <v>37284</v>
          </cell>
        </row>
        <row r="133">
          <cell r="A133" t="str">
            <v>0829734392</v>
          </cell>
          <cell r="B133" t="str">
            <v>PL</v>
          </cell>
          <cell r="E133" t="str">
            <v>HABIA UNA VEZ UN MUNDO AL REVES</v>
          </cell>
          <cell r="F133" t="str">
            <v>THERE ONCE WAS AN UPSIDE DOWN WORLD</v>
          </cell>
          <cell r="G133" t="str">
            <v>NAVARRO PATRICIA JUAREZ</v>
          </cell>
          <cell r="I133">
            <v>54</v>
          </cell>
          <cell r="J133">
            <v>7.49</v>
          </cell>
          <cell r="K133">
            <v>1.1259999999999999</v>
          </cell>
          <cell r="L133" t="str">
            <v>VFMK</v>
          </cell>
          <cell r="M133">
            <v>1938</v>
          </cell>
          <cell r="N133">
            <v>1938</v>
          </cell>
          <cell r="O133">
            <v>37271</v>
          </cell>
          <cell r="P133">
            <v>1940</v>
          </cell>
          <cell r="Q133">
            <v>0</v>
          </cell>
          <cell r="R133" t="str">
            <v>P</v>
          </cell>
          <cell r="S133" t="str">
            <v>Z3</v>
          </cell>
          <cell r="T133" t="str">
            <v>Y</v>
          </cell>
          <cell r="U133" t="str">
            <v>639390734396</v>
          </cell>
          <cell r="V133" t="str">
            <v>B</v>
          </cell>
          <cell r="W133" t="str">
            <v>ABK</v>
          </cell>
          <cell r="X133" t="str">
            <v>FM</v>
          </cell>
          <cell r="Z133" t="str">
            <v>Y</v>
          </cell>
          <cell r="AA133">
            <v>37281</v>
          </cell>
        </row>
        <row r="134">
          <cell r="A134" t="str">
            <v>082973399X</v>
          </cell>
          <cell r="B134" t="str">
            <v>PL</v>
          </cell>
          <cell r="E134" t="str">
            <v>HASTA QUE LA MUERTE NOS SEPARE</v>
          </cell>
          <cell r="G134" t="str">
            <v>BENTSON KEITH</v>
          </cell>
          <cell r="I134">
            <v>72</v>
          </cell>
          <cell r="J134">
            <v>7.49</v>
          </cell>
          <cell r="K134">
            <v>0.80800000000000005</v>
          </cell>
          <cell r="L134" t="str">
            <v>VCLV</v>
          </cell>
          <cell r="M134">
            <v>1188</v>
          </cell>
          <cell r="N134">
            <v>1188</v>
          </cell>
          <cell r="O134">
            <v>37082</v>
          </cell>
          <cell r="P134">
            <v>1190</v>
          </cell>
          <cell r="Q134">
            <v>0</v>
          </cell>
          <cell r="R134" t="str">
            <v>P</v>
          </cell>
          <cell r="S134" t="str">
            <v>Z3</v>
          </cell>
          <cell r="T134" t="str">
            <v>Y</v>
          </cell>
          <cell r="U134" t="str">
            <v>639390733993</v>
          </cell>
          <cell r="V134" t="str">
            <v>B</v>
          </cell>
          <cell r="Z134" t="str">
            <v>Y</v>
          </cell>
          <cell r="AA134">
            <v>37281</v>
          </cell>
        </row>
        <row r="135">
          <cell r="A135" t="str">
            <v>0829709312</v>
          </cell>
          <cell r="B135" t="str">
            <v>PL</v>
          </cell>
          <cell r="E135" t="str">
            <v>HOMBRIA AL MAXIMO</v>
          </cell>
          <cell r="F135" t="str">
            <v>MAXIMIZED MANHOOD</v>
          </cell>
          <cell r="G135" t="str">
            <v>COLE EDWIN</v>
          </cell>
          <cell r="I135">
            <v>80</v>
          </cell>
          <cell r="J135">
            <v>6.49</v>
          </cell>
          <cell r="K135">
            <v>1.0589999999999999</v>
          </cell>
          <cell r="L135" t="str">
            <v>VFME</v>
          </cell>
          <cell r="M135">
            <v>871</v>
          </cell>
          <cell r="N135">
            <v>871</v>
          </cell>
          <cell r="O135">
            <v>32690</v>
          </cell>
          <cell r="P135">
            <v>872</v>
          </cell>
          <cell r="Q135">
            <v>0</v>
          </cell>
          <cell r="R135" t="str">
            <v>P</v>
          </cell>
          <cell r="S135" t="str">
            <v>Z3</v>
          </cell>
          <cell r="T135" t="str">
            <v>N</v>
          </cell>
          <cell r="U135" t="str">
            <v>639390709318</v>
          </cell>
          <cell r="V135" t="str">
            <v>B</v>
          </cell>
          <cell r="Z135" t="str">
            <v>N</v>
          </cell>
          <cell r="AA135">
            <v>37281</v>
          </cell>
        </row>
        <row r="136">
          <cell r="A136" t="str">
            <v>0829728783</v>
          </cell>
          <cell r="B136" t="str">
            <v>PL</v>
          </cell>
          <cell r="E136" t="str">
            <v>HUELLAS (MOLDE)</v>
          </cell>
          <cell r="F136" t="str">
            <v>FOOTPRINTS (DIECUT)</v>
          </cell>
          <cell r="I136">
            <v>160</v>
          </cell>
          <cell r="J136">
            <v>5.99</v>
          </cell>
          <cell r="K136">
            <v>0.89200000000000002</v>
          </cell>
          <cell r="L136" t="str">
            <v>VCLB</v>
          </cell>
          <cell r="M136">
            <v>4927</v>
          </cell>
          <cell r="N136">
            <v>4927</v>
          </cell>
          <cell r="O136">
            <v>36798</v>
          </cell>
          <cell r="P136">
            <v>4929</v>
          </cell>
          <cell r="Q136">
            <v>0</v>
          </cell>
          <cell r="R136" t="str">
            <v>Q</v>
          </cell>
          <cell r="S136" t="str">
            <v>Z2</v>
          </cell>
          <cell r="T136" t="str">
            <v>N</v>
          </cell>
          <cell r="U136" t="str">
            <v>639390728784</v>
          </cell>
          <cell r="V136" t="str">
            <v>B</v>
          </cell>
          <cell r="Z136" t="str">
            <v>N</v>
          </cell>
          <cell r="AA136">
            <v>37284</v>
          </cell>
        </row>
        <row r="137">
          <cell r="A137" t="str">
            <v>0829729968</v>
          </cell>
          <cell r="B137" t="str">
            <v>PL</v>
          </cell>
          <cell r="E137" t="str">
            <v>INSPIRACION DIARIA DE LA NVI</v>
          </cell>
          <cell r="F137" t="str">
            <v>DAILY INSPIRATION FROM THE NIV</v>
          </cell>
          <cell r="I137">
            <v>40</v>
          </cell>
          <cell r="J137">
            <v>3.99</v>
          </cell>
          <cell r="K137">
            <v>0.81200000000000006</v>
          </cell>
          <cell r="L137" t="str">
            <v>VCLB</v>
          </cell>
          <cell r="M137">
            <v>4556</v>
          </cell>
          <cell r="N137">
            <v>4556</v>
          </cell>
          <cell r="O137">
            <v>36871</v>
          </cell>
          <cell r="P137">
            <v>4648</v>
          </cell>
          <cell r="Q137">
            <v>0</v>
          </cell>
          <cell r="R137" t="str">
            <v>P</v>
          </cell>
          <cell r="S137" t="str">
            <v>Z3</v>
          </cell>
          <cell r="T137" t="str">
            <v>N</v>
          </cell>
          <cell r="U137" t="str">
            <v>639390729965</v>
          </cell>
          <cell r="V137" t="str">
            <v>B</v>
          </cell>
          <cell r="Z137" t="str">
            <v>N</v>
          </cell>
          <cell r="AA137">
            <v>37284</v>
          </cell>
        </row>
        <row r="138">
          <cell r="A138" t="str">
            <v>0829707743</v>
          </cell>
          <cell r="B138" t="str">
            <v>PL</v>
          </cell>
          <cell r="E138" t="str">
            <v>JONI</v>
          </cell>
          <cell r="F138" t="str">
            <v>JONI</v>
          </cell>
          <cell r="G138" t="str">
            <v>TADA JONI EARECKSON</v>
          </cell>
          <cell r="I138">
            <v>72</v>
          </cell>
          <cell r="J138">
            <v>6.49</v>
          </cell>
          <cell r="K138">
            <v>1.196</v>
          </cell>
          <cell r="L138" t="str">
            <v>VBIB</v>
          </cell>
          <cell r="M138">
            <v>573</v>
          </cell>
          <cell r="N138">
            <v>573</v>
          </cell>
          <cell r="O138">
            <v>28338</v>
          </cell>
          <cell r="P138">
            <v>585</v>
          </cell>
          <cell r="Q138">
            <v>0</v>
          </cell>
          <cell r="R138" t="str">
            <v>P</v>
          </cell>
          <cell r="S138" t="str">
            <v>Z3</v>
          </cell>
          <cell r="T138" t="str">
            <v>N</v>
          </cell>
          <cell r="U138" t="str">
            <v>639390707741</v>
          </cell>
          <cell r="V138" t="str">
            <v>B</v>
          </cell>
          <cell r="Z138" t="str">
            <v>N</v>
          </cell>
          <cell r="AA138">
            <v>37280</v>
          </cell>
        </row>
        <row r="139">
          <cell r="A139" t="str">
            <v>0829728961</v>
          </cell>
          <cell r="B139" t="str">
            <v>PL</v>
          </cell>
          <cell r="E139" t="str">
            <v>LIMITES</v>
          </cell>
          <cell r="F139" t="str">
            <v>BOUNDARIES</v>
          </cell>
          <cell r="G139" t="str">
            <v>CLOUD/TOWNSEND</v>
          </cell>
          <cell r="I139">
            <v>32</v>
          </cell>
          <cell r="J139">
            <v>9.49</v>
          </cell>
          <cell r="K139">
            <v>2.3370000000000002</v>
          </cell>
          <cell r="L139" t="str">
            <v>VFMZ</v>
          </cell>
          <cell r="M139">
            <v>1774</v>
          </cell>
          <cell r="N139">
            <v>1774</v>
          </cell>
          <cell r="O139">
            <v>36871</v>
          </cell>
          <cell r="P139">
            <v>1777</v>
          </cell>
          <cell r="Q139">
            <v>0</v>
          </cell>
          <cell r="R139" t="str">
            <v>P</v>
          </cell>
          <cell r="S139" t="str">
            <v>Z3</v>
          </cell>
          <cell r="T139" t="str">
            <v>N</v>
          </cell>
          <cell r="U139" t="str">
            <v>639390728968</v>
          </cell>
          <cell r="Z139" t="str">
            <v>N</v>
          </cell>
          <cell r="AA139">
            <v>37281</v>
          </cell>
        </row>
        <row r="140">
          <cell r="A140" t="str">
            <v>0829716890</v>
          </cell>
          <cell r="B140" t="str">
            <v>PL</v>
          </cell>
          <cell r="E140" t="str">
            <v>LIMITES PARA NUESTROS HIJOS</v>
          </cell>
          <cell r="F140" t="str">
            <v>BOUNDARIES WITH KIDS</v>
          </cell>
          <cell r="G140" t="str">
            <v>CLOUD/TOWNSEND</v>
          </cell>
          <cell r="I140">
            <v>44</v>
          </cell>
          <cell r="J140">
            <v>10.49</v>
          </cell>
          <cell r="K140">
            <v>1.3420000000000001</v>
          </cell>
          <cell r="L140" t="str">
            <v>VFMC</v>
          </cell>
          <cell r="M140">
            <v>2072</v>
          </cell>
          <cell r="N140">
            <v>2072</v>
          </cell>
          <cell r="O140">
            <v>36180</v>
          </cell>
          <cell r="P140">
            <v>398</v>
          </cell>
          <cell r="Q140">
            <v>0</v>
          </cell>
          <cell r="R140" t="str">
            <v>P</v>
          </cell>
          <cell r="S140" t="str">
            <v>Z3</v>
          </cell>
          <cell r="T140" t="str">
            <v>N</v>
          </cell>
          <cell r="U140" t="str">
            <v>639390716897</v>
          </cell>
          <cell r="V140" t="str">
            <v>B</v>
          </cell>
          <cell r="Z140" t="str">
            <v>N</v>
          </cell>
          <cell r="AA140">
            <v>37280</v>
          </cell>
        </row>
        <row r="141">
          <cell r="A141" t="str">
            <v>0829734910</v>
          </cell>
          <cell r="B141" t="str">
            <v>PL</v>
          </cell>
          <cell r="E141" t="str">
            <v>LIMPIABOTAS/DILES QUE LLOREN</v>
          </cell>
          <cell r="F141" t="str">
            <v>BOOKBLACK/TELL THEM NOT TO CRY</v>
          </cell>
          <cell r="G141" t="str">
            <v>ESPINOZA AARON</v>
          </cell>
          <cell r="I141">
            <v>80</v>
          </cell>
          <cell r="J141">
            <v>6.49</v>
          </cell>
          <cell r="K141">
            <v>0.85499999999999998</v>
          </cell>
          <cell r="L141" t="str">
            <v>VCLB</v>
          </cell>
          <cell r="M141">
            <v>1401</v>
          </cell>
          <cell r="N141">
            <v>1401</v>
          </cell>
          <cell r="O141">
            <v>37236</v>
          </cell>
          <cell r="P141">
            <v>1401</v>
          </cell>
          <cell r="Q141">
            <v>0</v>
          </cell>
          <cell r="R141" t="str">
            <v>P</v>
          </cell>
          <cell r="S141" t="str">
            <v>Z4</v>
          </cell>
          <cell r="T141" t="str">
            <v>Y</v>
          </cell>
          <cell r="U141" t="str">
            <v>639390734914</v>
          </cell>
          <cell r="V141" t="str">
            <v>B</v>
          </cell>
          <cell r="W141" t="str">
            <v>ABK</v>
          </cell>
          <cell r="X141" t="str">
            <v>CL</v>
          </cell>
          <cell r="Z141" t="str">
            <v>Y</v>
          </cell>
          <cell r="AA141">
            <v>37281</v>
          </cell>
        </row>
        <row r="142">
          <cell r="A142" t="str">
            <v>0829721509</v>
          </cell>
          <cell r="B142" t="str">
            <v>PL</v>
          </cell>
          <cell r="E142" t="str">
            <v>LLAMADO</v>
          </cell>
          <cell r="F142" t="str">
            <v>CALLING</v>
          </cell>
          <cell r="G142" t="str">
            <v>ANDREW BROTHER</v>
          </cell>
          <cell r="I142">
            <v>46</v>
          </cell>
          <cell r="J142">
            <v>9.49</v>
          </cell>
          <cell r="K142">
            <v>0.66</v>
          </cell>
          <cell r="L142" t="str">
            <v>VBIB</v>
          </cell>
          <cell r="M142">
            <v>1575</v>
          </cell>
          <cell r="N142">
            <v>1575</v>
          </cell>
          <cell r="O142">
            <v>36560</v>
          </cell>
          <cell r="P142">
            <v>1575</v>
          </cell>
          <cell r="Q142">
            <v>0</v>
          </cell>
          <cell r="R142" t="str">
            <v>P</v>
          </cell>
          <cell r="S142" t="str">
            <v>Z3</v>
          </cell>
          <cell r="T142" t="str">
            <v>N</v>
          </cell>
          <cell r="U142" t="str">
            <v>639390721501</v>
          </cell>
          <cell r="V142" t="str">
            <v>B</v>
          </cell>
          <cell r="Z142" t="str">
            <v>N</v>
          </cell>
          <cell r="AA142">
            <v>37280</v>
          </cell>
        </row>
        <row r="143">
          <cell r="A143" t="str">
            <v>0829720057</v>
          </cell>
          <cell r="B143" t="str">
            <v>PL</v>
          </cell>
          <cell r="E143" t="str">
            <v>LLAMADO FINAL PARA EEUU</v>
          </cell>
          <cell r="F143" t="str">
            <v>AMERICAS LAST CALL</v>
          </cell>
          <cell r="G143" t="str">
            <v>WILKERSON DAVID</v>
          </cell>
          <cell r="I143">
            <v>74</v>
          </cell>
          <cell r="J143">
            <v>7.49</v>
          </cell>
          <cell r="K143">
            <v>1.357</v>
          </cell>
          <cell r="L143" t="str">
            <v>VTHG</v>
          </cell>
          <cell r="M143">
            <v>442</v>
          </cell>
          <cell r="N143">
            <v>442</v>
          </cell>
          <cell r="O143">
            <v>36504</v>
          </cell>
          <cell r="P143">
            <v>455</v>
          </cell>
          <cell r="Q143">
            <v>0</v>
          </cell>
          <cell r="R143" t="str">
            <v>P</v>
          </cell>
          <cell r="S143" t="str">
            <v>Z3</v>
          </cell>
          <cell r="T143" t="str">
            <v>N</v>
          </cell>
          <cell r="U143" t="str">
            <v>639390720054</v>
          </cell>
          <cell r="V143" t="str">
            <v>B</v>
          </cell>
          <cell r="Z143" t="str">
            <v>N</v>
          </cell>
          <cell r="AA143">
            <v>37284</v>
          </cell>
        </row>
        <row r="144">
          <cell r="A144" t="str">
            <v>0829703071</v>
          </cell>
          <cell r="B144" t="str">
            <v>PL</v>
          </cell>
          <cell r="E144" t="str">
            <v>LO QUE DIABLO NO QUIERE QUE SEPAS</v>
          </cell>
          <cell r="F144" t="str">
            <v>HELLS BEST KEPT SECRET</v>
          </cell>
          <cell r="G144" t="str">
            <v>COMFORT RAY</v>
          </cell>
          <cell r="I144">
            <v>52</v>
          </cell>
          <cell r="J144">
            <v>7.49</v>
          </cell>
          <cell r="K144">
            <v>1.42</v>
          </cell>
          <cell r="L144" t="str">
            <v>VCMH</v>
          </cell>
          <cell r="M144">
            <v>715</v>
          </cell>
          <cell r="N144">
            <v>715</v>
          </cell>
          <cell r="O144">
            <v>34090</v>
          </cell>
          <cell r="P144">
            <v>715</v>
          </cell>
          <cell r="Q144">
            <v>0</v>
          </cell>
          <cell r="R144" t="str">
            <v>P</v>
          </cell>
          <cell r="S144" t="str">
            <v>Z3</v>
          </cell>
          <cell r="T144" t="str">
            <v>N</v>
          </cell>
          <cell r="U144" t="str">
            <v>639390703071</v>
          </cell>
          <cell r="V144" t="str">
            <v>B</v>
          </cell>
          <cell r="Z144" t="str">
            <v>N</v>
          </cell>
          <cell r="AA144">
            <v>37281</v>
          </cell>
        </row>
        <row r="145">
          <cell r="A145" t="str">
            <v>0829708081</v>
          </cell>
          <cell r="B145" t="str">
            <v>PL</v>
          </cell>
          <cell r="E145" t="str">
            <v>LO QUE DICES RECIBES</v>
          </cell>
          <cell r="F145" t="str">
            <v>WHAT YOU SAY IS WHAT YOU GET</v>
          </cell>
          <cell r="G145" t="str">
            <v>GOSSETT DON</v>
          </cell>
          <cell r="I145">
            <v>80</v>
          </cell>
          <cell r="J145">
            <v>6.49</v>
          </cell>
          <cell r="K145">
            <v>1.175</v>
          </cell>
          <cell r="L145" t="str">
            <v>VCLB</v>
          </cell>
          <cell r="M145">
            <v>2253</v>
          </cell>
          <cell r="N145">
            <v>2253</v>
          </cell>
          <cell r="O145">
            <v>28581</v>
          </cell>
          <cell r="P145">
            <v>2291</v>
          </cell>
          <cell r="Q145">
            <v>0</v>
          </cell>
          <cell r="R145" t="str">
            <v>P</v>
          </cell>
          <cell r="S145" t="str">
            <v>Z3</v>
          </cell>
          <cell r="T145" t="str">
            <v>N</v>
          </cell>
          <cell r="U145" t="str">
            <v>639390708083</v>
          </cell>
          <cell r="V145" t="str">
            <v>B</v>
          </cell>
          <cell r="Z145" t="str">
            <v>N</v>
          </cell>
          <cell r="AA145">
            <v>37284</v>
          </cell>
        </row>
        <row r="146">
          <cell r="A146" t="str">
            <v>0829719725</v>
          </cell>
          <cell r="B146" t="str">
            <v>PL</v>
          </cell>
          <cell r="E146" t="str">
            <v>LO QUE LOS ESPOSOS DESEAN</v>
          </cell>
          <cell r="F146" t="str">
            <v>WHAT HUSBANDS WISH THEIR WIVES KNEW</v>
          </cell>
          <cell r="G146" t="str">
            <v>MORLEY PATRICK M</v>
          </cell>
          <cell r="I146">
            <v>44</v>
          </cell>
          <cell r="J146">
            <v>10.49</v>
          </cell>
          <cell r="K146">
            <v>1.7370000000000001</v>
          </cell>
          <cell r="L146" t="str">
            <v>VFMA</v>
          </cell>
          <cell r="M146">
            <v>3462</v>
          </cell>
          <cell r="N146">
            <v>3462</v>
          </cell>
          <cell r="O146">
            <v>36385</v>
          </cell>
          <cell r="P146">
            <v>3467</v>
          </cell>
          <cell r="Q146">
            <v>0</v>
          </cell>
          <cell r="R146" t="str">
            <v>P</v>
          </cell>
          <cell r="S146" t="str">
            <v>Z3</v>
          </cell>
          <cell r="T146" t="str">
            <v>N</v>
          </cell>
          <cell r="U146" t="str">
            <v>639390719720</v>
          </cell>
          <cell r="V146" t="str">
            <v>B</v>
          </cell>
          <cell r="Z146" t="str">
            <v>N</v>
          </cell>
          <cell r="AA146">
            <v>37281</v>
          </cell>
        </row>
        <row r="147">
          <cell r="A147" t="str">
            <v>082970616X</v>
          </cell>
          <cell r="B147" t="str">
            <v>PL</v>
          </cell>
          <cell r="E147" t="str">
            <v>LO QUE TODA MADRE NECESITA</v>
          </cell>
          <cell r="F147" t="str">
            <v>WHAT EVERY MOM NEEDS</v>
          </cell>
          <cell r="G147" t="str">
            <v>MORGAN ELISA &amp; KUY C</v>
          </cell>
          <cell r="I147">
            <v>54</v>
          </cell>
          <cell r="J147">
            <v>10.49</v>
          </cell>
          <cell r="K147">
            <v>1.4419999999999999</v>
          </cell>
          <cell r="L147" t="str">
            <v>VFMG</v>
          </cell>
          <cell r="M147">
            <v>1213</v>
          </cell>
          <cell r="N147">
            <v>1213</v>
          </cell>
          <cell r="O147">
            <v>35309</v>
          </cell>
          <cell r="P147">
            <v>1213</v>
          </cell>
          <cell r="Q147">
            <v>0</v>
          </cell>
          <cell r="R147" t="str">
            <v>P</v>
          </cell>
          <cell r="S147" t="str">
            <v>Z3</v>
          </cell>
          <cell r="T147" t="str">
            <v>N</v>
          </cell>
          <cell r="U147" t="str">
            <v>639390706164</v>
          </cell>
          <cell r="V147" t="str">
            <v>B</v>
          </cell>
          <cell r="Z147" t="str">
            <v>N</v>
          </cell>
          <cell r="AA147">
            <v>37274</v>
          </cell>
        </row>
        <row r="148">
          <cell r="A148" t="str">
            <v>0829712151</v>
          </cell>
          <cell r="B148" t="str">
            <v>PL</v>
          </cell>
          <cell r="E148" t="str">
            <v>MAMA POR ESTAPAS REVISADA</v>
          </cell>
          <cell r="F148" t="str">
            <v>PILGRIMAGE OF A MOTHER REVISED EDIT</v>
          </cell>
          <cell r="G148" t="str">
            <v>ESPINOZA DE ZAPATA BEATRI</v>
          </cell>
          <cell r="I148">
            <v>58</v>
          </cell>
          <cell r="J148">
            <v>7.49</v>
          </cell>
          <cell r="K148">
            <v>1.587</v>
          </cell>
          <cell r="L148" t="str">
            <v>VCLV</v>
          </cell>
          <cell r="M148">
            <v>440</v>
          </cell>
          <cell r="N148">
            <v>440</v>
          </cell>
          <cell r="O148">
            <v>35969</v>
          </cell>
          <cell r="P148">
            <v>460</v>
          </cell>
          <cell r="Q148">
            <v>0</v>
          </cell>
          <cell r="R148" t="str">
            <v>P</v>
          </cell>
          <cell r="S148" t="str">
            <v>Z3</v>
          </cell>
          <cell r="T148" t="str">
            <v>N</v>
          </cell>
          <cell r="U148" t="str">
            <v>639390712158</v>
          </cell>
          <cell r="V148" t="str">
            <v>B</v>
          </cell>
          <cell r="X148" t="str">
            <v>LV</v>
          </cell>
          <cell r="Z148" t="str">
            <v>N</v>
          </cell>
          <cell r="AA148">
            <v>37279</v>
          </cell>
        </row>
        <row r="149">
          <cell r="A149" t="str">
            <v>0829728767</v>
          </cell>
          <cell r="B149" t="str">
            <v>PL</v>
          </cell>
          <cell r="E149" t="str">
            <v>MAMA TE AMO</v>
          </cell>
          <cell r="F149" t="str">
            <v>MOM I LOVE YOU</v>
          </cell>
          <cell r="I149">
            <v>144</v>
          </cell>
          <cell r="J149">
            <v>6.49</v>
          </cell>
          <cell r="K149">
            <v>0.71</v>
          </cell>
          <cell r="L149" t="str">
            <v>VFMG</v>
          </cell>
          <cell r="M149">
            <v>3085</v>
          </cell>
          <cell r="N149">
            <v>3085</v>
          </cell>
          <cell r="O149">
            <v>36938</v>
          </cell>
          <cell r="P149">
            <v>3086</v>
          </cell>
          <cell r="Q149">
            <v>0</v>
          </cell>
          <cell r="R149" t="str">
            <v>Q</v>
          </cell>
          <cell r="S149" t="str">
            <v>Z2</v>
          </cell>
          <cell r="T149" t="str">
            <v>N</v>
          </cell>
          <cell r="U149" t="str">
            <v>639390728760</v>
          </cell>
          <cell r="Z149" t="str">
            <v>N</v>
          </cell>
          <cell r="AA149">
            <v>37281</v>
          </cell>
        </row>
        <row r="150">
          <cell r="A150" t="str">
            <v>0829705066</v>
          </cell>
          <cell r="B150" t="str">
            <v>PL</v>
          </cell>
          <cell r="E150" t="str">
            <v>MANANTIALES EN EL DESIERTO</v>
          </cell>
          <cell r="F150" t="str">
            <v>STREAMS IN DESERT/SPRINGS IN VALLEY</v>
          </cell>
          <cell r="G150" t="str">
            <v>COWMAN MRS CHARLES</v>
          </cell>
          <cell r="I150">
            <v>48</v>
          </cell>
          <cell r="J150">
            <v>12.49</v>
          </cell>
          <cell r="K150">
            <v>1.802</v>
          </cell>
          <cell r="L150" t="str">
            <v>VCLA</v>
          </cell>
          <cell r="M150">
            <v>352</v>
          </cell>
          <cell r="N150">
            <v>352</v>
          </cell>
          <cell r="O150">
            <v>35727</v>
          </cell>
          <cell r="P150">
            <v>367</v>
          </cell>
          <cell r="Q150">
            <v>0</v>
          </cell>
          <cell r="R150" t="str">
            <v>P</v>
          </cell>
          <cell r="S150" t="str">
            <v>Z3</v>
          </cell>
          <cell r="T150" t="str">
            <v>N</v>
          </cell>
          <cell r="U150" t="str">
            <v>639390705068</v>
          </cell>
          <cell r="V150" t="str">
            <v>B</v>
          </cell>
          <cell r="Z150" t="str">
            <v>Y</v>
          </cell>
          <cell r="AA150">
            <v>37284</v>
          </cell>
        </row>
        <row r="151">
          <cell r="A151" t="str">
            <v>0829703292</v>
          </cell>
          <cell r="B151" t="str">
            <v>PL</v>
          </cell>
          <cell r="E151" t="str">
            <v>MANUAL DEL UJIER</v>
          </cell>
          <cell r="F151" t="str">
            <v>USHERS MANUAL</v>
          </cell>
          <cell r="G151" t="str">
            <v>PARROTT LESLIE</v>
          </cell>
          <cell r="I151">
            <v>160</v>
          </cell>
          <cell r="J151">
            <v>5.49</v>
          </cell>
          <cell r="K151">
            <v>0.45300000000000001</v>
          </cell>
          <cell r="L151" t="str">
            <v>VCMG</v>
          </cell>
          <cell r="M151">
            <v>1812</v>
          </cell>
          <cell r="N151">
            <v>1812</v>
          </cell>
          <cell r="O151">
            <v>33817</v>
          </cell>
          <cell r="P151">
            <v>1814</v>
          </cell>
          <cell r="Q151">
            <v>0</v>
          </cell>
          <cell r="R151" t="str">
            <v>P</v>
          </cell>
          <cell r="S151" t="str">
            <v>Z3</v>
          </cell>
          <cell r="T151" t="str">
            <v>N</v>
          </cell>
          <cell r="U151" t="str">
            <v>639390703293</v>
          </cell>
          <cell r="V151" t="str">
            <v>B</v>
          </cell>
          <cell r="Z151" t="str">
            <v>N</v>
          </cell>
          <cell r="AA151">
            <v>37284</v>
          </cell>
        </row>
        <row r="152">
          <cell r="A152" t="str">
            <v>0829703349</v>
          </cell>
          <cell r="B152" t="str">
            <v>PL</v>
          </cell>
          <cell r="E152" t="str">
            <v>MI COMPANERO EL ESPIRITU SANTO</v>
          </cell>
          <cell r="F152" t="str">
            <v>HOLY SPIRIT SENIOR PARTNER</v>
          </cell>
          <cell r="G152" t="str">
            <v>CHO DAVID YONGGI</v>
          </cell>
          <cell r="I152">
            <v>60</v>
          </cell>
          <cell r="J152">
            <v>9.49</v>
          </cell>
          <cell r="K152">
            <v>0.98299999999999998</v>
          </cell>
          <cell r="L152" t="str">
            <v>VTHH</v>
          </cell>
          <cell r="M152">
            <v>457</v>
          </cell>
          <cell r="N152">
            <v>457</v>
          </cell>
          <cell r="O152">
            <v>33909</v>
          </cell>
          <cell r="P152">
            <v>458</v>
          </cell>
          <cell r="Q152">
            <v>0</v>
          </cell>
          <cell r="R152" t="str">
            <v>P</v>
          </cell>
          <cell r="S152" t="str">
            <v>Z3</v>
          </cell>
          <cell r="T152" t="str">
            <v>N</v>
          </cell>
          <cell r="U152" t="str">
            <v>639390703347</v>
          </cell>
          <cell r="V152" t="str">
            <v>B</v>
          </cell>
          <cell r="W152" t="str">
            <v>ABK</v>
          </cell>
          <cell r="X152" t="str">
            <v>SP</v>
          </cell>
          <cell r="Y152" t="str">
            <v>CA</v>
          </cell>
          <cell r="Z152" t="str">
            <v>N</v>
          </cell>
          <cell r="AA152">
            <v>37284</v>
          </cell>
        </row>
        <row r="153">
          <cell r="A153" t="str">
            <v>0829703543</v>
          </cell>
          <cell r="B153" t="str">
            <v>PL</v>
          </cell>
          <cell r="E153" t="str">
            <v>MILAGRO CADA DIA</v>
          </cell>
          <cell r="F153" t="str">
            <v>A MIRACLE A DAY</v>
          </cell>
          <cell r="G153" t="str">
            <v>SPANGLER ANN</v>
          </cell>
          <cell r="I153">
            <v>30</v>
          </cell>
          <cell r="J153">
            <v>11.49</v>
          </cell>
          <cell r="K153">
            <v>1.952</v>
          </cell>
          <cell r="L153" t="str">
            <v>VCLA</v>
          </cell>
          <cell r="M153">
            <v>851</v>
          </cell>
          <cell r="N153">
            <v>851</v>
          </cell>
          <cell r="O153">
            <v>35431</v>
          </cell>
          <cell r="P153">
            <v>851</v>
          </cell>
          <cell r="Q153">
            <v>0</v>
          </cell>
          <cell r="R153" t="str">
            <v>C</v>
          </cell>
          <cell r="S153" t="str">
            <v>Z2</v>
          </cell>
          <cell r="T153" t="str">
            <v>N</v>
          </cell>
          <cell r="U153" t="str">
            <v>639390703545</v>
          </cell>
          <cell r="V153" t="str">
            <v>B</v>
          </cell>
          <cell r="Z153" t="str">
            <v>N</v>
          </cell>
          <cell r="AA153">
            <v>37272</v>
          </cell>
        </row>
        <row r="154">
          <cell r="A154" t="str">
            <v>0829719830</v>
          </cell>
          <cell r="B154" t="str">
            <v>PL</v>
          </cell>
          <cell r="E154" t="str">
            <v>MILAGRO DE LA VIDA</v>
          </cell>
          <cell r="F154" t="str">
            <v>THE MIRACLE OF LIFE</v>
          </cell>
          <cell r="G154" t="str">
            <v>WELLS/GIRE</v>
          </cell>
          <cell r="I154">
            <v>40</v>
          </cell>
          <cell r="J154">
            <v>7.49</v>
          </cell>
          <cell r="K154">
            <v>1.153</v>
          </cell>
          <cell r="L154" t="str">
            <v>VCLA</v>
          </cell>
          <cell r="M154">
            <v>952</v>
          </cell>
          <cell r="N154">
            <v>952</v>
          </cell>
          <cell r="O154">
            <v>34820</v>
          </cell>
          <cell r="P154">
            <v>952</v>
          </cell>
          <cell r="Q154">
            <v>0</v>
          </cell>
          <cell r="R154" t="str">
            <v>P</v>
          </cell>
          <cell r="S154" t="str">
            <v>Z3</v>
          </cell>
          <cell r="T154" t="str">
            <v>N</v>
          </cell>
          <cell r="U154" t="str">
            <v>639390719836</v>
          </cell>
          <cell r="V154" t="str">
            <v>B</v>
          </cell>
          <cell r="Z154" t="str">
            <v>N</v>
          </cell>
          <cell r="AA154">
            <v>37277</v>
          </cell>
        </row>
        <row r="155">
          <cell r="A155" t="str">
            <v>0829715851</v>
          </cell>
          <cell r="B155" t="str">
            <v>PL</v>
          </cell>
          <cell r="E155" t="str">
            <v>MILAGROS DE LA ORACION</v>
          </cell>
          <cell r="F155" t="str">
            <v>MIRACLES HAPPEN WHEN YOU PRAY</v>
          </cell>
          <cell r="G155" t="str">
            <v>SHERRER QUIN</v>
          </cell>
          <cell r="I155">
            <v>58</v>
          </cell>
          <cell r="J155">
            <v>9.49</v>
          </cell>
          <cell r="K155">
            <v>1.0640000000000001</v>
          </cell>
          <cell r="L155" t="str">
            <v>VCLO</v>
          </cell>
          <cell r="M155">
            <v>730</v>
          </cell>
          <cell r="N155">
            <v>730</v>
          </cell>
          <cell r="O155">
            <v>36357</v>
          </cell>
          <cell r="P155">
            <v>731</v>
          </cell>
          <cell r="Q155">
            <v>0</v>
          </cell>
          <cell r="R155" t="str">
            <v>P</v>
          </cell>
          <cell r="S155" t="str">
            <v>Z3</v>
          </cell>
          <cell r="T155" t="str">
            <v>N</v>
          </cell>
          <cell r="U155" t="str">
            <v>639390715852</v>
          </cell>
          <cell r="V155" t="str">
            <v>B</v>
          </cell>
          <cell r="Z155" t="str">
            <v>N</v>
          </cell>
          <cell r="AA155">
            <v>37279</v>
          </cell>
        </row>
        <row r="156">
          <cell r="A156" t="str">
            <v>0829731997</v>
          </cell>
          <cell r="B156" t="str">
            <v>PL</v>
          </cell>
          <cell r="E156" t="str">
            <v>MINISTERIO DE JOVENES/PROPOSITO</v>
          </cell>
          <cell r="F156" t="str">
            <v>PURPOSE DRIVEN YOUTH MINISTRY</v>
          </cell>
          <cell r="G156" t="str">
            <v>FIELDS DOUG</v>
          </cell>
          <cell r="I156">
            <v>28</v>
          </cell>
          <cell r="J156">
            <v>13.49</v>
          </cell>
          <cell r="K156">
            <v>1.653</v>
          </cell>
          <cell r="L156" t="str">
            <v>VCED</v>
          </cell>
          <cell r="M156">
            <v>485</v>
          </cell>
          <cell r="N156">
            <v>485</v>
          </cell>
          <cell r="O156">
            <v>36784</v>
          </cell>
          <cell r="P156">
            <v>504</v>
          </cell>
          <cell r="Q156">
            <v>0</v>
          </cell>
          <cell r="R156" t="str">
            <v>P</v>
          </cell>
          <cell r="S156" t="str">
            <v>Z3</v>
          </cell>
          <cell r="T156" t="str">
            <v>N</v>
          </cell>
          <cell r="U156" t="str">
            <v>639390731999</v>
          </cell>
          <cell r="V156" t="str">
            <v>B</v>
          </cell>
          <cell r="Z156" t="str">
            <v>N</v>
          </cell>
          <cell r="AA156">
            <v>37284</v>
          </cell>
        </row>
        <row r="157">
          <cell r="A157" t="str">
            <v>0829707247</v>
          </cell>
          <cell r="B157" t="str">
            <v>PL</v>
          </cell>
          <cell r="E157" t="str">
            <v>MINISTERIO PROFECTICO HOY</v>
          </cell>
          <cell r="F157" t="str">
            <v>PROPHETIC MINISTRY TODAY</v>
          </cell>
          <cell r="G157" t="str">
            <v>CHURRUARIN JUAN JOSE</v>
          </cell>
          <cell r="I157">
            <v>80</v>
          </cell>
          <cell r="J157">
            <v>6.49</v>
          </cell>
          <cell r="K157">
            <v>0.59499999999999997</v>
          </cell>
          <cell r="L157" t="str">
            <v>VCMZ</v>
          </cell>
          <cell r="M157">
            <v>461</v>
          </cell>
          <cell r="N157">
            <v>461</v>
          </cell>
          <cell r="O157">
            <v>36084</v>
          </cell>
          <cell r="P157">
            <v>461</v>
          </cell>
          <cell r="Q157">
            <v>0</v>
          </cell>
          <cell r="R157" t="str">
            <v>P</v>
          </cell>
          <cell r="S157" t="str">
            <v>Z3</v>
          </cell>
          <cell r="T157" t="str">
            <v>N</v>
          </cell>
          <cell r="U157" t="str">
            <v>639390707246</v>
          </cell>
          <cell r="V157" t="str">
            <v>B</v>
          </cell>
          <cell r="Z157" t="str">
            <v>N</v>
          </cell>
          <cell r="AA157">
            <v>37277</v>
          </cell>
        </row>
        <row r="158">
          <cell r="A158" t="str">
            <v>0829728554</v>
          </cell>
          <cell r="B158" t="str">
            <v>PL</v>
          </cell>
          <cell r="E158" t="str">
            <v>MIRATE COMO DIOS TE MIRA</v>
          </cell>
          <cell r="F158" t="str">
            <v>SEE YOURSELF AS GOD SEES YOU</v>
          </cell>
          <cell r="G158" t="str">
            <v>MCDOWELL JOSH</v>
          </cell>
          <cell r="I158">
            <v>54</v>
          </cell>
          <cell r="J158">
            <v>9.49</v>
          </cell>
          <cell r="K158">
            <v>1.1659999999999999</v>
          </cell>
          <cell r="L158" t="str">
            <v>VCLM</v>
          </cell>
          <cell r="M158">
            <v>2083</v>
          </cell>
          <cell r="N158">
            <v>2083</v>
          </cell>
          <cell r="O158">
            <v>36910</v>
          </cell>
          <cell r="P158">
            <v>2090</v>
          </cell>
          <cell r="Q158">
            <v>0</v>
          </cell>
          <cell r="R158" t="str">
            <v>P</v>
          </cell>
          <cell r="S158" t="str">
            <v>Z3</v>
          </cell>
          <cell r="T158" t="str">
            <v>N</v>
          </cell>
          <cell r="U158" t="str">
            <v>639390728555</v>
          </cell>
          <cell r="V158" t="str">
            <v>B</v>
          </cell>
          <cell r="X158" t="str">
            <v>LM</v>
          </cell>
          <cell r="Z158" t="str">
            <v>N</v>
          </cell>
          <cell r="AA158">
            <v>37284</v>
          </cell>
        </row>
        <row r="159">
          <cell r="A159" t="str">
            <v>0829718591</v>
          </cell>
          <cell r="B159" t="str">
            <v>PL</v>
          </cell>
          <cell r="E159" t="str">
            <v>MODELOS PARA ORAR</v>
          </cell>
          <cell r="F159" t="str">
            <v>PATTERNS OF PRAYER</v>
          </cell>
          <cell r="G159" t="str">
            <v>CHO DAVID YONGGI</v>
          </cell>
          <cell r="I159">
            <v>80</v>
          </cell>
          <cell r="J159">
            <v>6.49</v>
          </cell>
          <cell r="K159">
            <v>1.008</v>
          </cell>
          <cell r="L159" t="str">
            <v>VCLO</v>
          </cell>
          <cell r="M159">
            <v>1021</v>
          </cell>
          <cell r="N159">
            <v>1021</v>
          </cell>
          <cell r="O159">
            <v>34881</v>
          </cell>
          <cell r="P159">
            <v>1021</v>
          </cell>
          <cell r="Q159">
            <v>0</v>
          </cell>
          <cell r="R159" t="str">
            <v>P</v>
          </cell>
          <cell r="S159" t="str">
            <v>Z3</v>
          </cell>
          <cell r="T159" t="str">
            <v>N</v>
          </cell>
          <cell r="U159" t="str">
            <v>639390718594</v>
          </cell>
          <cell r="V159" t="str">
            <v>B</v>
          </cell>
          <cell r="Z159" t="str">
            <v>N</v>
          </cell>
          <cell r="AA159">
            <v>37280</v>
          </cell>
        </row>
        <row r="160">
          <cell r="A160" t="str">
            <v>0829733515</v>
          </cell>
          <cell r="B160" t="str">
            <v>PL</v>
          </cell>
          <cell r="E160" t="str">
            <v>MORIR PARA VIVIR</v>
          </cell>
          <cell r="G160" t="str">
            <v>HOHSTADT THOMAS</v>
          </cell>
          <cell r="I160">
            <v>54</v>
          </cell>
          <cell r="J160">
            <v>8.49</v>
          </cell>
          <cell r="K160">
            <v>0.97299999999999998</v>
          </cell>
          <cell r="L160" t="str">
            <v>VCMZ</v>
          </cell>
          <cell r="M160">
            <v>2198</v>
          </cell>
          <cell r="N160">
            <v>2198</v>
          </cell>
          <cell r="O160">
            <v>37174</v>
          </cell>
          <cell r="P160">
            <v>2198</v>
          </cell>
          <cell r="Q160">
            <v>0</v>
          </cell>
          <cell r="R160" t="str">
            <v>P</v>
          </cell>
          <cell r="S160" t="str">
            <v>Z3</v>
          </cell>
          <cell r="T160" t="str">
            <v>Y</v>
          </cell>
          <cell r="U160" t="str">
            <v>639390733511</v>
          </cell>
          <cell r="V160" t="str">
            <v>B</v>
          </cell>
          <cell r="Z160" t="str">
            <v>N</v>
          </cell>
          <cell r="AA160">
            <v>37281</v>
          </cell>
        </row>
        <row r="161">
          <cell r="A161" t="str">
            <v>082971863X</v>
          </cell>
          <cell r="B161" t="str">
            <v>PL</v>
          </cell>
          <cell r="E161" t="str">
            <v>MOTIVANDO A NUESTRA GENTE</v>
          </cell>
          <cell r="F161" t="str">
            <v>MOTIVATING OUR PEOPLE</v>
          </cell>
          <cell r="G161" t="str">
            <v>RAMON JOSE R</v>
          </cell>
          <cell r="I161">
            <v>80</v>
          </cell>
          <cell r="J161">
            <v>7.49</v>
          </cell>
          <cell r="K161">
            <v>0.70399999999999996</v>
          </cell>
          <cell r="L161" t="str">
            <v>VCLS</v>
          </cell>
          <cell r="M161">
            <v>2001</v>
          </cell>
          <cell r="N161">
            <v>2001</v>
          </cell>
          <cell r="O161">
            <v>34820</v>
          </cell>
          <cell r="P161">
            <v>2001</v>
          </cell>
          <cell r="Q161">
            <v>0</v>
          </cell>
          <cell r="R161" t="str">
            <v>P</v>
          </cell>
          <cell r="S161" t="str">
            <v>Z3</v>
          </cell>
          <cell r="T161" t="str">
            <v>N</v>
          </cell>
          <cell r="U161" t="str">
            <v>639390718631</v>
          </cell>
          <cell r="V161" t="str">
            <v>B</v>
          </cell>
          <cell r="Z161" t="str">
            <v>N</v>
          </cell>
          <cell r="AA161">
            <v>37281</v>
          </cell>
        </row>
        <row r="162">
          <cell r="A162" t="str">
            <v>0829705317</v>
          </cell>
          <cell r="B162" t="str">
            <v>PL</v>
          </cell>
          <cell r="E162" t="str">
            <v>MUCHO MAS QUE NUMEROS</v>
          </cell>
          <cell r="F162" t="str">
            <v>MORE THAN NUMBERS</v>
          </cell>
          <cell r="G162" t="str">
            <v>CHO DAVID YONGGI</v>
          </cell>
          <cell r="I162">
            <v>56</v>
          </cell>
          <cell r="J162">
            <v>7.49</v>
          </cell>
          <cell r="K162">
            <v>1.204</v>
          </cell>
          <cell r="L162" t="str">
            <v>VCMI</v>
          </cell>
          <cell r="M162">
            <v>1164</v>
          </cell>
          <cell r="N162">
            <v>1164</v>
          </cell>
          <cell r="O162">
            <v>31352</v>
          </cell>
          <cell r="P162">
            <v>1164</v>
          </cell>
          <cell r="Q162">
            <v>0</v>
          </cell>
          <cell r="R162" t="str">
            <v>P</v>
          </cell>
          <cell r="S162" t="str">
            <v>Z3</v>
          </cell>
          <cell r="T162" t="str">
            <v>N</v>
          </cell>
          <cell r="U162" t="str">
            <v>639390705310</v>
          </cell>
          <cell r="V162" t="str">
            <v>B</v>
          </cell>
          <cell r="X162" t="str">
            <v>MI</v>
          </cell>
          <cell r="Z162" t="str">
            <v>N</v>
          </cell>
          <cell r="AA162">
            <v>37267</v>
          </cell>
        </row>
        <row r="163">
          <cell r="A163" t="str">
            <v>0829706275</v>
          </cell>
          <cell r="B163" t="str">
            <v>PL</v>
          </cell>
          <cell r="E163" t="str">
            <v>NO TE DES POR VENCIDO</v>
          </cell>
          <cell r="F163" t="str">
            <v>HAVE YOU FELT LIKE GIVING UP</v>
          </cell>
          <cell r="G163" t="str">
            <v>WILKERSON DAVID</v>
          </cell>
          <cell r="I163">
            <v>76</v>
          </cell>
          <cell r="J163">
            <v>8.49</v>
          </cell>
          <cell r="K163">
            <v>1.321</v>
          </cell>
          <cell r="L163" t="str">
            <v>VCLU</v>
          </cell>
          <cell r="M163">
            <v>902</v>
          </cell>
          <cell r="N163">
            <v>902</v>
          </cell>
          <cell r="O163">
            <v>35566</v>
          </cell>
          <cell r="P163">
            <v>902</v>
          </cell>
          <cell r="Q163">
            <v>0</v>
          </cell>
          <cell r="R163" t="str">
            <v>P</v>
          </cell>
          <cell r="S163" t="str">
            <v>Z3</v>
          </cell>
          <cell r="T163" t="str">
            <v>N</v>
          </cell>
          <cell r="U163" t="str">
            <v>639390706270</v>
          </cell>
          <cell r="V163" t="str">
            <v>B</v>
          </cell>
          <cell r="Z163" t="str">
            <v>Y</v>
          </cell>
          <cell r="AA163">
            <v>37281</v>
          </cell>
        </row>
        <row r="164">
          <cell r="A164" t="str">
            <v>0829731806</v>
          </cell>
          <cell r="B164" t="str">
            <v>PL</v>
          </cell>
          <cell r="E164" t="str">
            <v>NUVA, LA HORMIGA</v>
          </cell>
          <cell r="F164" t="str">
            <v>NUVA, THE ANT</v>
          </cell>
          <cell r="G164" t="str">
            <v>VIDAL MARCOS</v>
          </cell>
          <cell r="I164">
            <v>32</v>
          </cell>
          <cell r="J164">
            <v>11.49</v>
          </cell>
          <cell r="K164">
            <v>2.129</v>
          </cell>
          <cell r="L164" t="str">
            <v>VFID</v>
          </cell>
          <cell r="M164">
            <v>1003</v>
          </cell>
          <cell r="N164">
            <v>1003</v>
          </cell>
          <cell r="O164">
            <v>37022</v>
          </cell>
          <cell r="P164">
            <v>1003</v>
          </cell>
          <cell r="Q164">
            <v>0</v>
          </cell>
          <cell r="R164" t="str">
            <v>C</v>
          </cell>
          <cell r="S164" t="str">
            <v>Z2</v>
          </cell>
          <cell r="T164" t="str">
            <v>N</v>
          </cell>
          <cell r="U164" t="str">
            <v>639390731807</v>
          </cell>
          <cell r="Z164" t="str">
            <v>N</v>
          </cell>
          <cell r="AA164">
            <v>37284</v>
          </cell>
        </row>
        <row r="165">
          <cell r="A165" t="str">
            <v>0829713611</v>
          </cell>
          <cell r="B165" t="str">
            <v>PL</v>
          </cell>
          <cell r="E165" t="str">
            <v>ORACION DE PODER</v>
          </cell>
          <cell r="F165" t="str">
            <v>HOW YOU CAN PRAY WITH POWER</v>
          </cell>
          <cell r="G165" t="str">
            <v>LUNDSTROM L</v>
          </cell>
          <cell r="I165">
            <v>80</v>
          </cell>
          <cell r="J165">
            <v>6.49</v>
          </cell>
          <cell r="K165">
            <v>1.038</v>
          </cell>
          <cell r="L165" t="str">
            <v>VCLO</v>
          </cell>
          <cell r="M165">
            <v>982</v>
          </cell>
          <cell r="N165">
            <v>982</v>
          </cell>
          <cell r="O165">
            <v>30348</v>
          </cell>
          <cell r="P165">
            <v>982</v>
          </cell>
          <cell r="Q165">
            <v>0</v>
          </cell>
          <cell r="R165" t="str">
            <v>P</v>
          </cell>
          <cell r="S165" t="str">
            <v>Z3</v>
          </cell>
          <cell r="T165" t="str">
            <v>N</v>
          </cell>
          <cell r="U165" t="str">
            <v>639390713612</v>
          </cell>
          <cell r="V165" t="str">
            <v>B</v>
          </cell>
          <cell r="Z165" t="str">
            <v>N</v>
          </cell>
          <cell r="AA165">
            <v>37277</v>
          </cell>
        </row>
        <row r="166">
          <cell r="A166" t="str">
            <v>0829731830</v>
          </cell>
          <cell r="B166" t="str">
            <v>PL</v>
          </cell>
          <cell r="E166" t="str">
            <v>ORACIONES PARA UNA MUJER DE FE</v>
          </cell>
          <cell r="F166" t="str">
            <v>PRAYERS FOR A WOMAN OF FAITH</v>
          </cell>
          <cell r="I166">
            <v>84</v>
          </cell>
          <cell r="J166">
            <v>7.99</v>
          </cell>
          <cell r="K166">
            <v>0.92600000000000005</v>
          </cell>
          <cell r="L166" t="str">
            <v>VCLA</v>
          </cell>
          <cell r="M166">
            <v>7543</v>
          </cell>
          <cell r="N166">
            <v>7543</v>
          </cell>
          <cell r="O166">
            <v>36990</v>
          </cell>
          <cell r="P166">
            <v>7543</v>
          </cell>
          <cell r="Q166">
            <v>0</v>
          </cell>
          <cell r="R166" t="str">
            <v>C</v>
          </cell>
          <cell r="S166" t="str">
            <v>Z2</v>
          </cell>
          <cell r="T166" t="str">
            <v>N</v>
          </cell>
          <cell r="U166" t="str">
            <v>639390731838</v>
          </cell>
          <cell r="Z166" t="str">
            <v>N</v>
          </cell>
          <cell r="AA166">
            <v>37280</v>
          </cell>
        </row>
        <row r="167">
          <cell r="A167" t="str">
            <v>0829710469</v>
          </cell>
          <cell r="B167" t="str">
            <v>PL</v>
          </cell>
          <cell r="E167" t="str">
            <v>OREMOS</v>
          </cell>
          <cell r="F167" t="str">
            <v>LET US PRAY</v>
          </cell>
          <cell r="G167" t="str">
            <v>NEE T S</v>
          </cell>
          <cell r="I167">
            <v>80</v>
          </cell>
          <cell r="J167">
            <v>5.49</v>
          </cell>
          <cell r="K167">
            <v>1.038</v>
          </cell>
          <cell r="L167" t="str">
            <v>VCLO</v>
          </cell>
          <cell r="M167">
            <v>332</v>
          </cell>
          <cell r="N167">
            <v>332</v>
          </cell>
          <cell r="O167">
            <v>29556</v>
          </cell>
          <cell r="P167">
            <v>332</v>
          </cell>
          <cell r="Q167">
            <v>0</v>
          </cell>
          <cell r="R167" t="str">
            <v>P</v>
          </cell>
          <cell r="S167" t="str">
            <v>Z3</v>
          </cell>
          <cell r="T167" t="str">
            <v>N</v>
          </cell>
          <cell r="U167" t="str">
            <v>639390710468</v>
          </cell>
          <cell r="V167" t="str">
            <v>B</v>
          </cell>
          <cell r="Z167" t="str">
            <v>Y</v>
          </cell>
          <cell r="AA167">
            <v>37281</v>
          </cell>
        </row>
        <row r="168">
          <cell r="A168" t="str">
            <v>0829703896</v>
          </cell>
          <cell r="B168" t="str">
            <v>PL</v>
          </cell>
          <cell r="E168" t="str">
            <v>OREMOS CON CRISTO</v>
          </cell>
          <cell r="F168" t="str">
            <v>PRAYING WITH JESUS</v>
          </cell>
          <cell r="G168" t="str">
            <v>CHO DAVID YONGGI</v>
          </cell>
          <cell r="I168">
            <v>68</v>
          </cell>
          <cell r="J168">
            <v>7.49</v>
          </cell>
          <cell r="K168">
            <v>1.08</v>
          </cell>
          <cell r="L168" t="str">
            <v>VCLO</v>
          </cell>
          <cell r="M168">
            <v>504</v>
          </cell>
          <cell r="N168">
            <v>504</v>
          </cell>
          <cell r="O168">
            <v>33208</v>
          </cell>
          <cell r="P168">
            <v>504</v>
          </cell>
          <cell r="Q168">
            <v>0</v>
          </cell>
          <cell r="R168" t="str">
            <v>P</v>
          </cell>
          <cell r="S168" t="str">
            <v>Z3</v>
          </cell>
          <cell r="T168" t="str">
            <v>N</v>
          </cell>
          <cell r="U168" t="str">
            <v>639390703897</v>
          </cell>
          <cell r="V168" t="str">
            <v>B</v>
          </cell>
          <cell r="Z168" t="str">
            <v>N</v>
          </cell>
          <cell r="AA168">
            <v>37277</v>
          </cell>
        </row>
        <row r="169">
          <cell r="A169" t="str">
            <v>0829731873</v>
          </cell>
          <cell r="B169" t="str">
            <v>PL</v>
          </cell>
          <cell r="E169" t="str">
            <v>PABLO</v>
          </cell>
          <cell r="F169" t="str">
            <v>PAUL</v>
          </cell>
          <cell r="G169" t="str">
            <v>WANGERIN WALTER JR</v>
          </cell>
          <cell r="I169">
            <v>24</v>
          </cell>
          <cell r="J169">
            <v>12.49</v>
          </cell>
          <cell r="K169">
            <v>1.6279999999999999</v>
          </cell>
          <cell r="L169" t="str">
            <v>VFIC</v>
          </cell>
          <cell r="M169">
            <v>1466</v>
          </cell>
          <cell r="N169">
            <v>1466</v>
          </cell>
          <cell r="O169">
            <v>37022</v>
          </cell>
          <cell r="P169">
            <v>1468</v>
          </cell>
          <cell r="Q169">
            <v>0</v>
          </cell>
          <cell r="R169" t="str">
            <v>P</v>
          </cell>
          <cell r="S169" t="str">
            <v>Z3</v>
          </cell>
          <cell r="T169" t="str">
            <v>N</v>
          </cell>
          <cell r="U169" t="str">
            <v>639390731876</v>
          </cell>
          <cell r="Z169" t="str">
            <v>N</v>
          </cell>
          <cell r="AA169">
            <v>37284</v>
          </cell>
        </row>
        <row r="170">
          <cell r="A170" t="str">
            <v>0829729992</v>
          </cell>
          <cell r="B170" t="str">
            <v>PL</v>
          </cell>
          <cell r="E170" t="str">
            <v>PALABRAS DE FE PARA UNA MUJER DE FE</v>
          </cell>
          <cell r="F170" t="str">
            <v>WORDS OF FAITH FOR A WOMAN OF FAITH</v>
          </cell>
          <cell r="I170">
            <v>84</v>
          </cell>
          <cell r="J170">
            <v>7.99</v>
          </cell>
          <cell r="K170">
            <v>0.92600000000000005</v>
          </cell>
          <cell r="L170" t="str">
            <v>VCLB</v>
          </cell>
          <cell r="M170">
            <v>7718</v>
          </cell>
          <cell r="N170">
            <v>7718</v>
          </cell>
          <cell r="O170">
            <v>36990</v>
          </cell>
          <cell r="P170">
            <v>7718</v>
          </cell>
          <cell r="Q170">
            <v>0</v>
          </cell>
          <cell r="R170" t="str">
            <v>C</v>
          </cell>
          <cell r="S170" t="str">
            <v>Z2</v>
          </cell>
          <cell r="T170" t="str">
            <v>N</v>
          </cell>
          <cell r="U170" t="str">
            <v>639390729996</v>
          </cell>
          <cell r="Z170" t="str">
            <v>N</v>
          </cell>
          <cell r="AA170">
            <v>37284</v>
          </cell>
        </row>
        <row r="171">
          <cell r="A171" t="str">
            <v>0829732497</v>
          </cell>
          <cell r="B171" t="str">
            <v>PL</v>
          </cell>
          <cell r="E171" t="str">
            <v>PALABRAS DE VIDA MUJER 2</v>
          </cell>
          <cell r="F171" t="str">
            <v>WORDS OF LIFE FOR WOMEN 2</v>
          </cell>
          <cell r="I171">
            <v>80</v>
          </cell>
          <cell r="J171">
            <v>12.99</v>
          </cell>
          <cell r="K171">
            <v>1.93</v>
          </cell>
          <cell r="L171" t="str">
            <v>VCLB</v>
          </cell>
          <cell r="M171">
            <v>6669</v>
          </cell>
          <cell r="N171">
            <v>6669</v>
          </cell>
          <cell r="O171">
            <v>37169</v>
          </cell>
          <cell r="P171">
            <v>6693</v>
          </cell>
          <cell r="Q171">
            <v>0</v>
          </cell>
          <cell r="R171" t="str">
            <v>C</v>
          </cell>
          <cell r="S171" t="str">
            <v>Z2</v>
          </cell>
          <cell r="T171" t="str">
            <v>Y</v>
          </cell>
          <cell r="U171" t="str">
            <v>639390732491</v>
          </cell>
          <cell r="V171" t="str">
            <v>B</v>
          </cell>
          <cell r="Z171" t="str">
            <v>N</v>
          </cell>
          <cell r="AA171">
            <v>37284</v>
          </cell>
        </row>
        <row r="172">
          <cell r="A172" t="str">
            <v>082972995X</v>
          </cell>
          <cell r="B172" t="str">
            <v>PL</v>
          </cell>
          <cell r="E172" t="str">
            <v>PALABRAS DE VIDA PARA LIDERES</v>
          </cell>
          <cell r="F172" t="str">
            <v>GOD'S WORDS OF LIFE FOR LEADERS</v>
          </cell>
          <cell r="I172">
            <v>80</v>
          </cell>
          <cell r="J172">
            <v>12.99</v>
          </cell>
          <cell r="K172">
            <v>1.9870000000000001</v>
          </cell>
          <cell r="L172" t="str">
            <v>VCLB</v>
          </cell>
          <cell r="M172">
            <v>4344</v>
          </cell>
          <cell r="N172">
            <v>4344</v>
          </cell>
          <cell r="O172">
            <v>36910</v>
          </cell>
          <cell r="P172">
            <v>4369</v>
          </cell>
          <cell r="Q172">
            <v>0</v>
          </cell>
          <cell r="R172" t="str">
            <v>C</v>
          </cell>
          <cell r="S172" t="str">
            <v>Z2</v>
          </cell>
          <cell r="T172" t="str">
            <v>N</v>
          </cell>
          <cell r="U172" t="str">
            <v>639390729958</v>
          </cell>
          <cell r="Z172" t="str">
            <v>N</v>
          </cell>
          <cell r="AA172">
            <v>37284</v>
          </cell>
        </row>
        <row r="173">
          <cell r="A173" t="str">
            <v>0829729941</v>
          </cell>
          <cell r="B173" t="str">
            <v>PL</v>
          </cell>
          <cell r="E173" t="str">
            <v>PALABRAS DE VIDA PARA PAREJAS</v>
          </cell>
          <cell r="F173" t="str">
            <v>GOD'S WORDS OF LIFE FOR COUPLES</v>
          </cell>
          <cell r="I173">
            <v>80</v>
          </cell>
          <cell r="J173">
            <v>12.99</v>
          </cell>
          <cell r="K173">
            <v>2.0619999999999998</v>
          </cell>
          <cell r="L173" t="str">
            <v>VCLB</v>
          </cell>
          <cell r="M173">
            <v>2645</v>
          </cell>
          <cell r="N173">
            <v>2645</v>
          </cell>
          <cell r="O173">
            <v>36811</v>
          </cell>
          <cell r="P173">
            <v>2675</v>
          </cell>
          <cell r="Q173">
            <v>0</v>
          </cell>
          <cell r="R173" t="str">
            <v>C</v>
          </cell>
          <cell r="S173" t="str">
            <v>Z2</v>
          </cell>
          <cell r="T173" t="str">
            <v>N</v>
          </cell>
          <cell r="U173" t="str">
            <v>639390729941</v>
          </cell>
          <cell r="Z173" t="str">
            <v>N</v>
          </cell>
          <cell r="AA173">
            <v>37284</v>
          </cell>
        </row>
        <row r="174">
          <cell r="A174" t="str">
            <v>0829723013</v>
          </cell>
          <cell r="B174" t="str">
            <v>PL</v>
          </cell>
          <cell r="E174" t="str">
            <v>PALABRAS DE VIDA/MUJER</v>
          </cell>
          <cell r="F174" t="str">
            <v>GODS WORDS OF LIFE FOR WOMEN</v>
          </cell>
          <cell r="I174">
            <v>80</v>
          </cell>
          <cell r="J174">
            <v>12.99</v>
          </cell>
          <cell r="K174">
            <v>2.004</v>
          </cell>
          <cell r="L174" t="str">
            <v>VCLB</v>
          </cell>
          <cell r="M174">
            <v>2082</v>
          </cell>
          <cell r="N174">
            <v>2082</v>
          </cell>
          <cell r="O174">
            <v>36539</v>
          </cell>
          <cell r="P174">
            <v>2141</v>
          </cell>
          <cell r="Q174">
            <v>0</v>
          </cell>
          <cell r="R174" t="str">
            <v>Q</v>
          </cell>
          <cell r="S174" t="str">
            <v>Z2</v>
          </cell>
          <cell r="T174" t="str">
            <v>N</v>
          </cell>
          <cell r="U174" t="str">
            <v>639390723017</v>
          </cell>
          <cell r="V174" t="str">
            <v>B</v>
          </cell>
          <cell r="Z174" t="str">
            <v>N</v>
          </cell>
          <cell r="AA174">
            <v>37284</v>
          </cell>
        </row>
        <row r="175">
          <cell r="A175" t="str">
            <v>0829728775</v>
          </cell>
          <cell r="B175" t="str">
            <v>PL</v>
          </cell>
          <cell r="E175" t="str">
            <v>PAPA ERES MARAVILLOSO (MOLDE)</v>
          </cell>
          <cell r="F175" t="str">
            <v>DAD YOU'RE GREAT (DIECUT)</v>
          </cell>
          <cell r="I175">
            <v>144</v>
          </cell>
          <cell r="J175">
            <v>6.49</v>
          </cell>
          <cell r="K175">
            <v>0.71</v>
          </cell>
          <cell r="L175" t="str">
            <v>VFMH</v>
          </cell>
          <cell r="M175">
            <v>5260</v>
          </cell>
          <cell r="N175">
            <v>5260</v>
          </cell>
          <cell r="O175">
            <v>36938</v>
          </cell>
          <cell r="P175">
            <v>5260</v>
          </cell>
          <cell r="Q175">
            <v>0</v>
          </cell>
          <cell r="R175" t="str">
            <v>Q</v>
          </cell>
          <cell r="S175" t="str">
            <v>Z2</v>
          </cell>
          <cell r="T175" t="str">
            <v>N</v>
          </cell>
          <cell r="U175" t="str">
            <v>639390728777</v>
          </cell>
          <cell r="V175" t="str">
            <v>B</v>
          </cell>
          <cell r="Z175" t="str">
            <v>N</v>
          </cell>
          <cell r="AA175">
            <v>37281</v>
          </cell>
        </row>
        <row r="176">
          <cell r="A176" t="str">
            <v>0829707530</v>
          </cell>
          <cell r="B176" t="str">
            <v>PL</v>
          </cell>
          <cell r="E176" t="str">
            <v>PENETRANDO LA OSCURIDAD</v>
          </cell>
          <cell r="F176" t="str">
            <v>PIERCING THE DARKNESS</v>
          </cell>
          <cell r="G176" t="str">
            <v>PERETTI FRANK</v>
          </cell>
          <cell r="I176">
            <v>20</v>
          </cell>
          <cell r="J176">
            <v>10.49</v>
          </cell>
          <cell r="K176">
            <v>2.1949999999999998</v>
          </cell>
          <cell r="L176" t="str">
            <v>VFIB</v>
          </cell>
          <cell r="M176">
            <v>846</v>
          </cell>
          <cell r="N176">
            <v>846</v>
          </cell>
          <cell r="O176">
            <v>32994</v>
          </cell>
          <cell r="P176">
            <v>848</v>
          </cell>
          <cell r="Q176">
            <v>0</v>
          </cell>
          <cell r="R176" t="str">
            <v>P</v>
          </cell>
          <cell r="S176" t="str">
            <v>Z3</v>
          </cell>
          <cell r="T176" t="str">
            <v>N</v>
          </cell>
          <cell r="U176" t="str">
            <v>639390707536</v>
          </cell>
          <cell r="V176" t="str">
            <v>B</v>
          </cell>
          <cell r="Z176" t="str">
            <v>N</v>
          </cell>
          <cell r="AA176">
            <v>37280</v>
          </cell>
        </row>
        <row r="177">
          <cell r="A177" t="str">
            <v>082970860X</v>
          </cell>
          <cell r="B177" t="str">
            <v>PL</v>
          </cell>
          <cell r="E177" t="str">
            <v>PERDONADO EN/CORREDOR/MUERTE</v>
          </cell>
          <cell r="F177" t="str">
            <v>FORGIVING THE DEAD MAN WALKING</v>
          </cell>
          <cell r="G177" t="str">
            <v>MORRIS DEBBIE</v>
          </cell>
          <cell r="I177">
            <v>50</v>
          </cell>
          <cell r="J177">
            <v>10.49</v>
          </cell>
          <cell r="K177">
            <v>0.98399999999999999</v>
          </cell>
          <cell r="L177" t="str">
            <v>VCLQ</v>
          </cell>
          <cell r="M177">
            <v>511</v>
          </cell>
          <cell r="N177">
            <v>511</v>
          </cell>
          <cell r="O177">
            <v>36259</v>
          </cell>
          <cell r="P177">
            <v>511</v>
          </cell>
          <cell r="Q177">
            <v>0</v>
          </cell>
          <cell r="R177" t="str">
            <v>P</v>
          </cell>
          <cell r="S177" t="str">
            <v>Z3</v>
          </cell>
          <cell r="T177" t="str">
            <v>N</v>
          </cell>
          <cell r="U177" t="str">
            <v>639390708601</v>
          </cell>
          <cell r="V177" t="str">
            <v>B</v>
          </cell>
          <cell r="Z177" t="str">
            <v>N</v>
          </cell>
          <cell r="AA177">
            <v>37270</v>
          </cell>
        </row>
        <row r="178">
          <cell r="A178" t="str">
            <v>0829703411</v>
          </cell>
          <cell r="B178" t="str">
            <v>PL</v>
          </cell>
          <cell r="E178" t="str">
            <v>PLENITUD SEXUAL EN EL MATRIMONIO</v>
          </cell>
          <cell r="F178" t="str">
            <v>SEXUAL HAPPINESS IN MARRIAGE</v>
          </cell>
          <cell r="G178" t="str">
            <v>MILES HERBERT J</v>
          </cell>
          <cell r="H178">
            <v>35934</v>
          </cell>
          <cell r="I178">
            <v>64</v>
          </cell>
          <cell r="J178">
            <v>9.49</v>
          </cell>
          <cell r="K178">
            <v>1.2789999999999999</v>
          </cell>
          <cell r="L178" t="str">
            <v>VCLN</v>
          </cell>
          <cell r="M178">
            <v>173</v>
          </cell>
          <cell r="N178">
            <v>173</v>
          </cell>
          <cell r="O178">
            <v>35797</v>
          </cell>
          <cell r="P178">
            <v>173</v>
          </cell>
          <cell r="Q178">
            <v>0</v>
          </cell>
          <cell r="R178" t="str">
            <v>P</v>
          </cell>
          <cell r="S178" t="str">
            <v>Z3</v>
          </cell>
          <cell r="T178" t="str">
            <v>N</v>
          </cell>
          <cell r="U178" t="str">
            <v>639390703415</v>
          </cell>
          <cell r="V178" t="str">
            <v>B</v>
          </cell>
          <cell r="Z178" t="str">
            <v>Y</v>
          </cell>
          <cell r="AA178">
            <v>37280</v>
          </cell>
        </row>
        <row r="179">
          <cell r="A179" t="str">
            <v>0829704442</v>
          </cell>
          <cell r="B179" t="str">
            <v>PL</v>
          </cell>
          <cell r="E179" t="str">
            <v>PODER DE LA ALABANZA</v>
          </cell>
          <cell r="F179" t="str">
            <v>POWER IN PRAISE</v>
          </cell>
          <cell r="G179" t="str">
            <v>CAROTHERS M R</v>
          </cell>
          <cell r="I179">
            <v>76</v>
          </cell>
          <cell r="J179">
            <v>7.49</v>
          </cell>
          <cell r="K179">
            <v>1.0509999999999999</v>
          </cell>
          <cell r="L179" t="str">
            <v>VCLB</v>
          </cell>
          <cell r="M179">
            <v>554</v>
          </cell>
          <cell r="N179">
            <v>554</v>
          </cell>
          <cell r="O179">
            <v>27485</v>
          </cell>
          <cell r="P179">
            <v>555</v>
          </cell>
          <cell r="Q179">
            <v>0</v>
          </cell>
          <cell r="R179" t="str">
            <v>P</v>
          </cell>
          <cell r="S179" t="str">
            <v>Z3</v>
          </cell>
          <cell r="T179" t="str">
            <v>N</v>
          </cell>
          <cell r="U179" t="str">
            <v>639390704443</v>
          </cell>
          <cell r="V179" t="str">
            <v>B</v>
          </cell>
          <cell r="Z179" t="str">
            <v>N</v>
          </cell>
          <cell r="AA179">
            <v>37284</v>
          </cell>
        </row>
        <row r="180">
          <cell r="A180" t="str">
            <v>0829725997</v>
          </cell>
          <cell r="B180" t="str">
            <v>PL</v>
          </cell>
          <cell r="E180" t="str">
            <v>PODER DE TRANSFORMAR TU VIDA</v>
          </cell>
          <cell r="F180" t="str">
            <v>POWER TO CHANGE YOUR LIFE</v>
          </cell>
          <cell r="G180" t="str">
            <v>WARREN RICK</v>
          </cell>
          <cell r="I180">
            <v>56</v>
          </cell>
          <cell r="J180">
            <v>8.49</v>
          </cell>
          <cell r="K180">
            <v>0.876</v>
          </cell>
          <cell r="L180" t="str">
            <v>VCLS</v>
          </cell>
          <cell r="M180">
            <v>1714</v>
          </cell>
          <cell r="N180">
            <v>1714</v>
          </cell>
          <cell r="O180">
            <v>36857</v>
          </cell>
          <cell r="P180">
            <v>1714</v>
          </cell>
          <cell r="Q180">
            <v>0</v>
          </cell>
          <cell r="R180" t="str">
            <v>P</v>
          </cell>
          <cell r="S180" t="str">
            <v>Z3</v>
          </cell>
          <cell r="T180" t="str">
            <v>N</v>
          </cell>
          <cell r="U180" t="str">
            <v>639390725998</v>
          </cell>
          <cell r="V180" t="str">
            <v>B</v>
          </cell>
          <cell r="Z180" t="str">
            <v>N</v>
          </cell>
          <cell r="AA180">
            <v>37281</v>
          </cell>
        </row>
        <row r="181">
          <cell r="A181" t="str">
            <v>0829716866</v>
          </cell>
          <cell r="B181" t="str">
            <v>PL</v>
          </cell>
          <cell r="E181" t="str">
            <v>PODER DELA CRUZ</v>
          </cell>
          <cell r="F181" t="str">
            <v>POWER OF THE CROSS</v>
          </cell>
          <cell r="G181" t="str">
            <v>LA HAYE TIM</v>
          </cell>
          <cell r="I181">
            <v>44</v>
          </cell>
          <cell r="J181">
            <v>11.49</v>
          </cell>
          <cell r="K181">
            <v>0.93700000000000006</v>
          </cell>
          <cell r="L181" t="str">
            <v>VCLB</v>
          </cell>
          <cell r="M181">
            <v>1044</v>
          </cell>
          <cell r="N181">
            <v>1044</v>
          </cell>
          <cell r="O181">
            <v>36301</v>
          </cell>
          <cell r="P181">
            <v>1046</v>
          </cell>
          <cell r="Q181">
            <v>0</v>
          </cell>
          <cell r="R181" t="str">
            <v>P</v>
          </cell>
          <cell r="S181" t="str">
            <v>Z3</v>
          </cell>
          <cell r="T181" t="str">
            <v>N</v>
          </cell>
          <cell r="U181" t="str">
            <v>639390716866</v>
          </cell>
          <cell r="V181" t="str">
            <v>B</v>
          </cell>
          <cell r="Z181" t="str">
            <v>N</v>
          </cell>
          <cell r="AA181">
            <v>37284</v>
          </cell>
        </row>
        <row r="182">
          <cell r="A182" t="str">
            <v>0829732896</v>
          </cell>
          <cell r="B182" t="str">
            <v>PL</v>
          </cell>
          <cell r="E182" t="str">
            <v>PODER VIVO</v>
          </cell>
          <cell r="F182" t="str">
            <v>FRESH POWER</v>
          </cell>
          <cell r="G182" t="str">
            <v>CYMBALA / MERRILL</v>
          </cell>
          <cell r="I182">
            <v>50</v>
          </cell>
          <cell r="J182">
            <v>9.49</v>
          </cell>
          <cell r="K182">
            <v>1.851</v>
          </cell>
          <cell r="L182" t="str">
            <v>VCLB</v>
          </cell>
          <cell r="M182">
            <v>2116</v>
          </cell>
          <cell r="N182">
            <v>2116</v>
          </cell>
          <cell r="O182">
            <v>36999</v>
          </cell>
          <cell r="P182">
            <v>2159</v>
          </cell>
          <cell r="Q182">
            <v>0</v>
          </cell>
          <cell r="R182" t="str">
            <v>P</v>
          </cell>
          <cell r="S182" t="str">
            <v>Z3</v>
          </cell>
          <cell r="T182" t="str">
            <v>N</v>
          </cell>
          <cell r="U182" t="str">
            <v>639390732897</v>
          </cell>
          <cell r="V182" t="str">
            <v>B</v>
          </cell>
          <cell r="Z182" t="str">
            <v>N</v>
          </cell>
          <cell r="AA182">
            <v>37284</v>
          </cell>
        </row>
        <row r="183">
          <cell r="A183" t="str">
            <v>0829712593</v>
          </cell>
          <cell r="B183" t="str">
            <v>PL</v>
          </cell>
          <cell r="E183" t="str">
            <v>POR QUE CREO</v>
          </cell>
          <cell r="F183" t="str">
            <v>WHY I BELIEVE</v>
          </cell>
          <cell r="G183" t="str">
            <v>KENNEDY DR JAMES</v>
          </cell>
          <cell r="I183">
            <v>68</v>
          </cell>
          <cell r="J183">
            <v>7.49</v>
          </cell>
          <cell r="K183">
            <v>1.1830000000000001</v>
          </cell>
          <cell r="L183" t="str">
            <v>VTHC</v>
          </cell>
          <cell r="M183">
            <v>566</v>
          </cell>
          <cell r="N183">
            <v>566</v>
          </cell>
          <cell r="O183">
            <v>30042</v>
          </cell>
          <cell r="P183">
            <v>566</v>
          </cell>
          <cell r="Q183">
            <v>0</v>
          </cell>
          <cell r="R183" t="str">
            <v>P</v>
          </cell>
          <cell r="S183" t="str">
            <v>Z3</v>
          </cell>
          <cell r="T183" t="str">
            <v>N</v>
          </cell>
          <cell r="U183" t="str">
            <v>639390712592</v>
          </cell>
          <cell r="V183" t="str">
            <v>B</v>
          </cell>
          <cell r="Z183" t="str">
            <v>N</v>
          </cell>
          <cell r="AA183">
            <v>37280</v>
          </cell>
        </row>
        <row r="184">
          <cell r="A184" t="str">
            <v>0829731814</v>
          </cell>
          <cell r="B184" t="str">
            <v>PL</v>
          </cell>
          <cell r="E184" t="str">
            <v>POR QUE NO ERES LO QUE QUIERES SER?</v>
          </cell>
          <cell r="F184" t="str">
            <v>WHY YOU CAN'T BE ANYTHING YOU WANT</v>
          </cell>
          <cell r="G184" t="str">
            <v>MILLER ARTHUR</v>
          </cell>
          <cell r="I184">
            <v>30</v>
          </cell>
          <cell r="J184">
            <v>8.49</v>
          </cell>
          <cell r="K184">
            <v>1.829</v>
          </cell>
          <cell r="L184" t="str">
            <v>VCLE</v>
          </cell>
          <cell r="M184">
            <v>1516</v>
          </cell>
          <cell r="N184">
            <v>1516</v>
          </cell>
          <cell r="O184">
            <v>37201</v>
          </cell>
          <cell r="P184">
            <v>1516</v>
          </cell>
          <cell r="Q184">
            <v>0</v>
          </cell>
          <cell r="R184" t="str">
            <v>P</v>
          </cell>
          <cell r="S184" t="str">
            <v>Z3</v>
          </cell>
          <cell r="T184" t="str">
            <v>Y</v>
          </cell>
          <cell r="U184" t="str">
            <v>639390731814</v>
          </cell>
          <cell r="Z184" t="str">
            <v>N</v>
          </cell>
          <cell r="AA184">
            <v>37281</v>
          </cell>
        </row>
        <row r="185">
          <cell r="A185" t="str">
            <v>0829728724</v>
          </cell>
          <cell r="B185" t="str">
            <v>PL</v>
          </cell>
          <cell r="E185" t="str">
            <v>PORTAVERSICULOS ANCLA</v>
          </cell>
          <cell r="F185" t="str">
            <v>SCRIPTURE KEEPERS ANCHOR</v>
          </cell>
          <cell r="I185">
            <v>72</v>
          </cell>
          <cell r="J185">
            <v>9.99</v>
          </cell>
          <cell r="K185">
            <v>1.71</v>
          </cell>
          <cell r="L185" t="str">
            <v>VNIB</v>
          </cell>
          <cell r="M185">
            <v>1567</v>
          </cell>
          <cell r="N185">
            <v>1567</v>
          </cell>
          <cell r="O185">
            <v>36697</v>
          </cell>
          <cell r="P185">
            <v>1567</v>
          </cell>
          <cell r="Q185">
            <v>0</v>
          </cell>
          <cell r="R185" t="str">
            <v>Q</v>
          </cell>
          <cell r="S185" t="str">
            <v>ZN</v>
          </cell>
          <cell r="T185" t="str">
            <v>N</v>
          </cell>
          <cell r="U185" t="str">
            <v>639390728722</v>
          </cell>
          <cell r="V185" t="str">
            <v>B</v>
          </cell>
          <cell r="Z185" t="str">
            <v>N</v>
          </cell>
          <cell r="AA185">
            <v>37281</v>
          </cell>
        </row>
        <row r="186">
          <cell r="A186" t="str">
            <v>0829728716</v>
          </cell>
          <cell r="B186" t="str">
            <v>PL</v>
          </cell>
          <cell r="E186" t="str">
            <v>PORTAVERSICULOS LA CRUZ</v>
          </cell>
          <cell r="F186" t="str">
            <v>SCRIPTURE KEEPERS CROSS</v>
          </cell>
          <cell r="I186">
            <v>72</v>
          </cell>
          <cell r="J186">
            <v>9.99</v>
          </cell>
          <cell r="K186">
            <v>1.71</v>
          </cell>
          <cell r="L186" t="str">
            <v>VNIB</v>
          </cell>
          <cell r="M186">
            <v>1489</v>
          </cell>
          <cell r="N186">
            <v>1489</v>
          </cell>
          <cell r="O186">
            <v>36697</v>
          </cell>
          <cell r="P186">
            <v>1492</v>
          </cell>
          <cell r="Q186">
            <v>0</v>
          </cell>
          <cell r="R186" t="str">
            <v>Q</v>
          </cell>
          <cell r="S186" t="str">
            <v>ZN</v>
          </cell>
          <cell r="T186" t="str">
            <v>N</v>
          </cell>
          <cell r="U186" t="str">
            <v>639390728715</v>
          </cell>
          <cell r="V186" t="str">
            <v>B</v>
          </cell>
          <cell r="Z186" t="str">
            <v>N</v>
          </cell>
          <cell r="AA186">
            <v>37281</v>
          </cell>
        </row>
        <row r="187">
          <cell r="A187" t="str">
            <v>0829728759</v>
          </cell>
          <cell r="B187" t="str">
            <v>PL</v>
          </cell>
          <cell r="E187" t="str">
            <v>PORTAVERSICULOS OSO</v>
          </cell>
          <cell r="F187" t="str">
            <v>SCRIPTURE KEEPERS GRAUATION BEAR</v>
          </cell>
          <cell r="I187">
            <v>72</v>
          </cell>
          <cell r="J187">
            <v>9.99</v>
          </cell>
          <cell r="K187">
            <v>1.99</v>
          </cell>
          <cell r="L187" t="str">
            <v>VNIB</v>
          </cell>
          <cell r="M187">
            <v>452</v>
          </cell>
          <cell r="N187">
            <v>452</v>
          </cell>
          <cell r="O187">
            <v>36697</v>
          </cell>
          <cell r="P187">
            <v>452</v>
          </cell>
          <cell r="Q187">
            <v>0</v>
          </cell>
          <cell r="R187" t="str">
            <v>Q</v>
          </cell>
          <cell r="S187" t="str">
            <v>ZN</v>
          </cell>
          <cell r="T187" t="str">
            <v>N</v>
          </cell>
          <cell r="U187" t="str">
            <v>639390728753</v>
          </cell>
          <cell r="V187" t="str">
            <v>B</v>
          </cell>
          <cell r="Z187" t="str">
            <v>N</v>
          </cell>
          <cell r="AA187">
            <v>37280</v>
          </cell>
        </row>
        <row r="188">
          <cell r="A188" t="str">
            <v>0829728732</v>
          </cell>
          <cell r="B188" t="str">
            <v>PL</v>
          </cell>
          <cell r="E188" t="str">
            <v>PORTAVERSICULOS OVEJA</v>
          </cell>
          <cell r="F188" t="str">
            <v>SCRIPTURE KEEPERS LAMB</v>
          </cell>
          <cell r="I188">
            <v>72</v>
          </cell>
          <cell r="J188">
            <v>9.99</v>
          </cell>
          <cell r="K188">
            <v>1.71</v>
          </cell>
          <cell r="L188" t="str">
            <v>VNIB</v>
          </cell>
          <cell r="M188">
            <v>1602</v>
          </cell>
          <cell r="N188">
            <v>1602</v>
          </cell>
          <cell r="O188">
            <v>36697</v>
          </cell>
          <cell r="P188">
            <v>1607</v>
          </cell>
          <cell r="Q188">
            <v>0</v>
          </cell>
          <cell r="R188" t="str">
            <v>Q</v>
          </cell>
          <cell r="S188" t="str">
            <v>ZN</v>
          </cell>
          <cell r="T188" t="str">
            <v>N</v>
          </cell>
          <cell r="U188" t="str">
            <v>639390728739</v>
          </cell>
          <cell r="V188" t="str">
            <v>B</v>
          </cell>
          <cell r="Z188" t="str">
            <v>N</v>
          </cell>
          <cell r="AA188">
            <v>37280</v>
          </cell>
        </row>
        <row r="189">
          <cell r="A189" t="str">
            <v>0829709134</v>
          </cell>
          <cell r="B189" t="str">
            <v>PL</v>
          </cell>
          <cell r="E189" t="str">
            <v>PRECIO DE LA UNCION</v>
          </cell>
          <cell r="F189" t="str">
            <v>COST OF THE ANOINTING</v>
          </cell>
          <cell r="G189" t="str">
            <v>CHURRUARIN JUAN JOSE</v>
          </cell>
          <cell r="I189">
            <v>80</v>
          </cell>
          <cell r="J189">
            <v>7.49</v>
          </cell>
          <cell r="K189">
            <v>0.871</v>
          </cell>
          <cell r="L189" t="str">
            <v>VCLE</v>
          </cell>
          <cell r="M189">
            <v>1505</v>
          </cell>
          <cell r="N189">
            <v>1505</v>
          </cell>
          <cell r="O189">
            <v>36466</v>
          </cell>
          <cell r="P189">
            <v>1505</v>
          </cell>
          <cell r="Q189">
            <v>0</v>
          </cell>
          <cell r="R189" t="str">
            <v>P</v>
          </cell>
          <cell r="S189" t="str">
            <v>Z3</v>
          </cell>
          <cell r="T189" t="str">
            <v>N</v>
          </cell>
          <cell r="U189" t="str">
            <v>639390709134</v>
          </cell>
          <cell r="V189" t="str">
            <v>B</v>
          </cell>
          <cell r="Z189" t="str">
            <v>N</v>
          </cell>
          <cell r="AA189">
            <v>37280</v>
          </cell>
        </row>
        <row r="190">
          <cell r="A190" t="str">
            <v>0829733477</v>
          </cell>
          <cell r="B190" t="str">
            <v>PL</v>
          </cell>
          <cell r="E190" t="str">
            <v>PROMESAS ETERNAS PARA EL HOMBRE</v>
          </cell>
          <cell r="F190" t="str">
            <v>PROMISES FOR MEN</v>
          </cell>
          <cell r="I190">
            <v>80</v>
          </cell>
          <cell r="J190">
            <v>3.99</v>
          </cell>
          <cell r="K190">
            <v>0.86799999999999999</v>
          </cell>
          <cell r="L190" t="str">
            <v>VCLA</v>
          </cell>
          <cell r="M190">
            <v>3355</v>
          </cell>
          <cell r="N190">
            <v>3355</v>
          </cell>
          <cell r="O190">
            <v>37029</v>
          </cell>
          <cell r="P190">
            <v>3363</v>
          </cell>
          <cell r="Q190">
            <v>0</v>
          </cell>
          <cell r="R190" t="str">
            <v>P</v>
          </cell>
          <cell r="S190" t="str">
            <v>Z3</v>
          </cell>
          <cell r="T190" t="str">
            <v>N</v>
          </cell>
          <cell r="U190" t="str">
            <v>639390733474</v>
          </cell>
          <cell r="V190" t="str">
            <v>B</v>
          </cell>
          <cell r="Z190" t="str">
            <v>Y</v>
          </cell>
          <cell r="AA190">
            <v>37284</v>
          </cell>
        </row>
        <row r="191">
          <cell r="A191" t="str">
            <v>0829733485</v>
          </cell>
          <cell r="B191" t="str">
            <v>PL</v>
          </cell>
          <cell r="E191" t="str">
            <v>PROMESAS ETERNAS PARA LA MUJER</v>
          </cell>
          <cell r="F191" t="str">
            <v>PROMISES FOR WOMEN</v>
          </cell>
          <cell r="I191">
            <v>80</v>
          </cell>
          <cell r="J191">
            <v>3.99</v>
          </cell>
          <cell r="K191">
            <v>0.86499999999999999</v>
          </cell>
          <cell r="L191" t="str">
            <v>VCLA</v>
          </cell>
          <cell r="M191">
            <v>2705</v>
          </cell>
          <cell r="N191">
            <v>2705</v>
          </cell>
          <cell r="O191">
            <v>37029</v>
          </cell>
          <cell r="P191">
            <v>2719</v>
          </cell>
          <cell r="Q191">
            <v>0</v>
          </cell>
          <cell r="R191" t="str">
            <v>P</v>
          </cell>
          <cell r="S191" t="str">
            <v>Z3</v>
          </cell>
          <cell r="T191" t="str">
            <v>N</v>
          </cell>
          <cell r="U191" t="str">
            <v>639390733481</v>
          </cell>
          <cell r="V191" t="str">
            <v>B</v>
          </cell>
          <cell r="Z191" t="str">
            <v>Y</v>
          </cell>
          <cell r="AA191">
            <v>37284</v>
          </cell>
        </row>
        <row r="192">
          <cell r="A192" t="str">
            <v>0829733493</v>
          </cell>
          <cell r="B192" t="str">
            <v>PL</v>
          </cell>
          <cell r="E192" t="str">
            <v>PROMESAS ETERNAS PARA NINOS</v>
          </cell>
          <cell r="F192" t="str">
            <v>PROMISES FOR CHILDREN</v>
          </cell>
          <cell r="I192">
            <v>80</v>
          </cell>
          <cell r="J192">
            <v>3.99</v>
          </cell>
          <cell r="K192">
            <v>0.80400000000000005</v>
          </cell>
          <cell r="L192" t="str">
            <v>VFMB</v>
          </cell>
          <cell r="M192">
            <v>3690</v>
          </cell>
          <cell r="N192">
            <v>3690</v>
          </cell>
          <cell r="O192">
            <v>37029</v>
          </cell>
          <cell r="P192">
            <v>3699</v>
          </cell>
          <cell r="Q192">
            <v>0</v>
          </cell>
          <cell r="R192" t="str">
            <v>P</v>
          </cell>
          <cell r="S192" t="str">
            <v>Z3</v>
          </cell>
          <cell r="T192" t="str">
            <v>N</v>
          </cell>
          <cell r="U192" t="str">
            <v>639390733498</v>
          </cell>
          <cell r="V192" t="str">
            <v>B</v>
          </cell>
          <cell r="X192" t="str">
            <v>MB</v>
          </cell>
          <cell r="Z192" t="str">
            <v>Y</v>
          </cell>
          <cell r="AA192">
            <v>37284</v>
          </cell>
        </row>
        <row r="193">
          <cell r="A193" t="str">
            <v>0829733507</v>
          </cell>
          <cell r="B193" t="str">
            <v>PL</v>
          </cell>
          <cell r="E193" t="str">
            <v>PROMESAS ETERNAS PARA TI</v>
          </cell>
          <cell r="F193" t="str">
            <v>PROMISES FOR YOU</v>
          </cell>
          <cell r="I193">
            <v>40</v>
          </cell>
          <cell r="J193">
            <v>3.99</v>
          </cell>
          <cell r="K193">
            <v>1.0249999999999999</v>
          </cell>
          <cell r="L193" t="str">
            <v>VCLA</v>
          </cell>
          <cell r="M193">
            <v>1571</v>
          </cell>
          <cell r="N193">
            <v>1571</v>
          </cell>
          <cell r="O193">
            <v>36993</v>
          </cell>
          <cell r="P193">
            <v>1619</v>
          </cell>
          <cell r="Q193">
            <v>0</v>
          </cell>
          <cell r="R193" t="str">
            <v>P</v>
          </cell>
          <cell r="S193" t="str">
            <v>Z3</v>
          </cell>
          <cell r="T193" t="str">
            <v>N</v>
          </cell>
          <cell r="U193" t="str">
            <v>639390733504</v>
          </cell>
          <cell r="V193" t="str">
            <v>B</v>
          </cell>
          <cell r="X193" t="str">
            <v>LC</v>
          </cell>
          <cell r="Z193" t="str">
            <v>Y</v>
          </cell>
          <cell r="AA193">
            <v>37284</v>
          </cell>
        </row>
        <row r="194">
          <cell r="A194" t="str">
            <v>0829719733</v>
          </cell>
          <cell r="B194" t="str">
            <v>PL</v>
          </cell>
          <cell r="E194" t="str">
            <v>REFUGIO SECRETO</v>
          </cell>
          <cell r="F194" t="str">
            <v>HIDDING PLACE</v>
          </cell>
          <cell r="G194" t="str">
            <v>TEN BOOM CORRIE</v>
          </cell>
          <cell r="I194">
            <v>36</v>
          </cell>
          <cell r="J194">
            <v>11.49</v>
          </cell>
          <cell r="K194">
            <v>1.4710000000000001</v>
          </cell>
          <cell r="L194" t="str">
            <v>VBIB</v>
          </cell>
          <cell r="M194">
            <v>1646</v>
          </cell>
          <cell r="N194">
            <v>1646</v>
          </cell>
          <cell r="O194">
            <v>36423</v>
          </cell>
          <cell r="P194">
            <v>1651</v>
          </cell>
          <cell r="Q194">
            <v>0</v>
          </cell>
          <cell r="R194" t="str">
            <v>P</v>
          </cell>
          <cell r="S194" t="str">
            <v>Z3</v>
          </cell>
          <cell r="T194" t="str">
            <v>N</v>
          </cell>
          <cell r="U194" t="str">
            <v>639390719737</v>
          </cell>
          <cell r="V194" t="str">
            <v>B</v>
          </cell>
          <cell r="Z194" t="str">
            <v>N</v>
          </cell>
          <cell r="AA194">
            <v>37280</v>
          </cell>
        </row>
        <row r="195">
          <cell r="A195" t="str">
            <v>082973290X</v>
          </cell>
          <cell r="B195" t="str">
            <v>PL</v>
          </cell>
          <cell r="E195" t="str">
            <v>RETO DE DIOS</v>
          </cell>
          <cell r="F195" t="str">
            <v>GOD'S CHALLENGE</v>
          </cell>
          <cell r="G195" t="str">
            <v>SILVA, DARIO</v>
          </cell>
          <cell r="I195">
            <v>36</v>
          </cell>
          <cell r="J195">
            <v>10.49</v>
          </cell>
          <cell r="K195">
            <v>1.292</v>
          </cell>
          <cell r="L195" t="str">
            <v>VCLZ</v>
          </cell>
          <cell r="M195">
            <v>1790</v>
          </cell>
          <cell r="N195">
            <v>1790</v>
          </cell>
          <cell r="O195">
            <v>36910</v>
          </cell>
          <cell r="P195">
            <v>1790</v>
          </cell>
          <cell r="Q195">
            <v>0</v>
          </cell>
          <cell r="R195" t="str">
            <v>P</v>
          </cell>
          <cell r="S195" t="str">
            <v>Z3</v>
          </cell>
          <cell r="T195" t="str">
            <v>N</v>
          </cell>
          <cell r="U195" t="str">
            <v>639390732903</v>
          </cell>
          <cell r="V195" t="str">
            <v>B</v>
          </cell>
          <cell r="Z195" t="str">
            <v>N</v>
          </cell>
          <cell r="AA195">
            <v>37277</v>
          </cell>
        </row>
        <row r="196">
          <cell r="A196" t="str">
            <v>0829715819</v>
          </cell>
          <cell r="B196" t="str">
            <v>PL</v>
          </cell>
          <cell r="E196" t="str">
            <v>RETOS DEL LIDER</v>
          </cell>
          <cell r="F196" t="str">
            <v>CHALLENGES FACING LEADERS 21ST CENT</v>
          </cell>
          <cell r="G196" t="str">
            <v>ROMAN J R</v>
          </cell>
          <cell r="I196">
            <v>86</v>
          </cell>
          <cell r="J196">
            <v>7.49</v>
          </cell>
          <cell r="K196">
            <v>1.27</v>
          </cell>
          <cell r="L196" t="str">
            <v>VCMD</v>
          </cell>
          <cell r="M196">
            <v>1344</v>
          </cell>
          <cell r="N196">
            <v>1344</v>
          </cell>
          <cell r="O196">
            <v>35937</v>
          </cell>
          <cell r="P196">
            <v>1344</v>
          </cell>
          <cell r="Q196">
            <v>0</v>
          </cell>
          <cell r="R196" t="str">
            <v>P</v>
          </cell>
          <cell r="S196" t="str">
            <v>Z3</v>
          </cell>
          <cell r="T196" t="str">
            <v>N</v>
          </cell>
          <cell r="U196" t="str">
            <v>639390715814</v>
          </cell>
          <cell r="V196" t="str">
            <v>B</v>
          </cell>
          <cell r="Z196" t="str">
            <v>N</v>
          </cell>
          <cell r="AA196">
            <v>37281</v>
          </cell>
        </row>
        <row r="197">
          <cell r="A197" t="str">
            <v>0829734031</v>
          </cell>
          <cell r="B197" t="str">
            <v>PL</v>
          </cell>
          <cell r="E197" t="str">
            <v>SANOS POR LA PALABRA</v>
          </cell>
          <cell r="F197" t="str">
            <v>HEALED BY THE WORD</v>
          </cell>
          <cell r="G197" t="str">
            <v>HIMITIAN JORGE</v>
          </cell>
          <cell r="I197">
            <v>68</v>
          </cell>
          <cell r="J197">
            <v>7.49</v>
          </cell>
          <cell r="K197">
            <v>0.79500000000000004</v>
          </cell>
          <cell r="L197" t="str">
            <v>VCLZ</v>
          </cell>
          <cell r="M197">
            <v>1971</v>
          </cell>
          <cell r="N197">
            <v>1971</v>
          </cell>
          <cell r="O197">
            <v>37130</v>
          </cell>
          <cell r="P197">
            <v>1972</v>
          </cell>
          <cell r="Q197">
            <v>0</v>
          </cell>
          <cell r="R197" t="str">
            <v>P</v>
          </cell>
          <cell r="S197" t="str">
            <v>Z3</v>
          </cell>
          <cell r="T197" t="str">
            <v>Y</v>
          </cell>
          <cell r="U197" t="str">
            <v>639390734037</v>
          </cell>
          <cell r="V197" t="str">
            <v>I</v>
          </cell>
          <cell r="W197" t="str">
            <v>ABK</v>
          </cell>
          <cell r="X197" t="str">
            <v>CL</v>
          </cell>
          <cell r="Z197" t="str">
            <v>Y</v>
          </cell>
          <cell r="AA197">
            <v>37281</v>
          </cell>
        </row>
        <row r="198">
          <cell r="A198" t="str">
            <v>0829719741</v>
          </cell>
          <cell r="B198" t="str">
            <v>PL</v>
          </cell>
          <cell r="E198" t="str">
            <v>SEIS HORAS UN VIERNES NUEVA</v>
          </cell>
          <cell r="F198" t="str">
            <v>SIX HOURS ONE FRIDAY</v>
          </cell>
          <cell r="G198" t="str">
            <v>LUCADO MAX</v>
          </cell>
          <cell r="I198">
            <v>64</v>
          </cell>
          <cell r="J198">
            <v>8.49</v>
          </cell>
          <cell r="K198">
            <v>1.03</v>
          </cell>
          <cell r="L198" t="str">
            <v>VCLB</v>
          </cell>
          <cell r="M198">
            <v>1542</v>
          </cell>
          <cell r="N198">
            <v>1542</v>
          </cell>
          <cell r="O198">
            <v>36136</v>
          </cell>
          <cell r="P198">
            <v>1544</v>
          </cell>
          <cell r="Q198">
            <v>0</v>
          </cell>
          <cell r="R198" t="str">
            <v>P</v>
          </cell>
          <cell r="S198" t="str">
            <v>Z3</v>
          </cell>
          <cell r="T198" t="str">
            <v>N</v>
          </cell>
          <cell r="U198" t="str">
            <v>639390719744</v>
          </cell>
          <cell r="V198" t="str">
            <v>B</v>
          </cell>
          <cell r="Z198" t="str">
            <v>N</v>
          </cell>
          <cell r="AA198">
            <v>37284</v>
          </cell>
        </row>
        <row r="199">
          <cell r="A199" t="str">
            <v>082970597X</v>
          </cell>
          <cell r="B199" t="str">
            <v>PL</v>
          </cell>
          <cell r="E199" t="str">
            <v>SENOR HAZME LLORAR</v>
          </cell>
          <cell r="F199" t="str">
            <v>PLEASE MAKE ME CRY</v>
          </cell>
          <cell r="G199" t="str">
            <v>RODRIGUEZ COOKIE</v>
          </cell>
          <cell r="I199">
            <v>48</v>
          </cell>
          <cell r="J199">
            <v>6.49</v>
          </cell>
          <cell r="K199">
            <v>1.387</v>
          </cell>
          <cell r="L199" t="str">
            <v>VBIB</v>
          </cell>
          <cell r="M199">
            <v>541</v>
          </cell>
          <cell r="N199">
            <v>541</v>
          </cell>
          <cell r="O199">
            <v>27729</v>
          </cell>
          <cell r="P199">
            <v>545</v>
          </cell>
          <cell r="Q199">
            <v>0</v>
          </cell>
          <cell r="R199" t="str">
            <v>P</v>
          </cell>
          <cell r="S199" t="str">
            <v>Z3</v>
          </cell>
          <cell r="T199" t="str">
            <v>N</v>
          </cell>
          <cell r="U199" t="str">
            <v>639390705976</v>
          </cell>
          <cell r="V199" t="str">
            <v>B</v>
          </cell>
          <cell r="Z199" t="str">
            <v>N</v>
          </cell>
          <cell r="AA199">
            <v>37280</v>
          </cell>
        </row>
        <row r="200">
          <cell r="A200" t="str">
            <v>0829705147</v>
          </cell>
          <cell r="B200" t="str">
            <v>PL</v>
          </cell>
          <cell r="E200" t="str">
            <v>SERAS LO QUE QUIERAS SER</v>
          </cell>
          <cell r="F200" t="str">
            <v>YOU CAN BECOME PERSON YOU WANT TO B</v>
          </cell>
          <cell r="G200" t="str">
            <v>SCHULLER ROBERT</v>
          </cell>
          <cell r="I200">
            <v>64</v>
          </cell>
          <cell r="J200">
            <v>8.49</v>
          </cell>
          <cell r="K200">
            <v>0.86099999999999999</v>
          </cell>
          <cell r="L200" t="str">
            <v>VCLB</v>
          </cell>
          <cell r="M200">
            <v>1858</v>
          </cell>
          <cell r="N200">
            <v>1858</v>
          </cell>
          <cell r="O200">
            <v>28065</v>
          </cell>
          <cell r="P200">
            <v>1858</v>
          </cell>
          <cell r="Q200">
            <v>0</v>
          </cell>
          <cell r="R200" t="str">
            <v>P</v>
          </cell>
          <cell r="S200" t="str">
            <v>Z3</v>
          </cell>
          <cell r="T200" t="str">
            <v>N</v>
          </cell>
          <cell r="U200" t="str">
            <v>639390705143</v>
          </cell>
          <cell r="V200" t="str">
            <v>B</v>
          </cell>
          <cell r="Z200" t="str">
            <v>N</v>
          </cell>
          <cell r="AA200">
            <v>37280</v>
          </cell>
        </row>
        <row r="201">
          <cell r="A201" t="str">
            <v>0829718567</v>
          </cell>
          <cell r="B201" t="str">
            <v>PL</v>
          </cell>
          <cell r="E201" t="str">
            <v>SOBRES DE DIEZMO/500</v>
          </cell>
          <cell r="F201" t="str">
            <v>OFFERING ENVELOPES BOX OF 500</v>
          </cell>
          <cell r="I201">
            <v>10</v>
          </cell>
          <cell r="J201">
            <v>25</v>
          </cell>
          <cell r="K201">
            <v>9.4949999999999992</v>
          </cell>
          <cell r="L201" t="str">
            <v>VNID</v>
          </cell>
          <cell r="M201">
            <v>219</v>
          </cell>
          <cell r="N201">
            <v>219</v>
          </cell>
          <cell r="O201">
            <v>35633</v>
          </cell>
          <cell r="P201">
            <v>219</v>
          </cell>
          <cell r="Q201">
            <v>0</v>
          </cell>
          <cell r="R201" t="str">
            <v>Q</v>
          </cell>
          <cell r="S201" t="str">
            <v>ZN</v>
          </cell>
          <cell r="T201" t="str">
            <v>N</v>
          </cell>
          <cell r="U201" t="str">
            <v>639390718563</v>
          </cell>
          <cell r="V201" t="str">
            <v>H</v>
          </cell>
          <cell r="Z201" t="str">
            <v>N</v>
          </cell>
          <cell r="AA201">
            <v>37281</v>
          </cell>
        </row>
        <row r="202">
          <cell r="A202" t="str">
            <v>0829707611</v>
          </cell>
          <cell r="B202" t="str">
            <v>PL</v>
          </cell>
          <cell r="E202" t="str">
            <v>SOMOS LA FUERZA DEL CAMBIO</v>
          </cell>
          <cell r="F202" t="str">
            <v>WE ARE THE FORCE OF CHANGE</v>
          </cell>
          <cell r="G202" t="str">
            <v>RAMON JOSE R</v>
          </cell>
          <cell r="I202">
            <v>74</v>
          </cell>
          <cell r="J202">
            <v>8.49</v>
          </cell>
          <cell r="K202">
            <v>0.93899999999999995</v>
          </cell>
          <cell r="L202" t="str">
            <v>VCLS</v>
          </cell>
          <cell r="M202">
            <v>1551</v>
          </cell>
          <cell r="N202">
            <v>1551</v>
          </cell>
          <cell r="O202">
            <v>35339</v>
          </cell>
          <cell r="P202">
            <v>1553</v>
          </cell>
          <cell r="Q202">
            <v>0</v>
          </cell>
          <cell r="R202" t="str">
            <v>P</v>
          </cell>
          <cell r="S202" t="str">
            <v>Z3</v>
          </cell>
          <cell r="T202" t="str">
            <v>N</v>
          </cell>
          <cell r="U202" t="str">
            <v>639390707611</v>
          </cell>
          <cell r="V202" t="str">
            <v>B</v>
          </cell>
          <cell r="Z202" t="str">
            <v>N</v>
          </cell>
          <cell r="AA202">
            <v>37281</v>
          </cell>
        </row>
        <row r="203">
          <cell r="A203" t="str">
            <v>0829716815</v>
          </cell>
          <cell r="B203" t="str">
            <v>PL</v>
          </cell>
          <cell r="E203" t="str">
            <v>SORPRENDIDO POR VOZ DIOS</v>
          </cell>
          <cell r="F203" t="str">
            <v>SURPRISED BY THE VOICE OF GOD</v>
          </cell>
          <cell r="G203" t="str">
            <v>DEERE JACK</v>
          </cell>
          <cell r="I203">
            <v>28</v>
          </cell>
          <cell r="J203">
            <v>15.49</v>
          </cell>
          <cell r="K203">
            <v>1.7989999999999999</v>
          </cell>
          <cell r="L203" t="str">
            <v>VTHH</v>
          </cell>
          <cell r="M203">
            <v>594</v>
          </cell>
          <cell r="N203">
            <v>594</v>
          </cell>
          <cell r="O203">
            <v>36427</v>
          </cell>
          <cell r="P203">
            <v>594</v>
          </cell>
          <cell r="Q203">
            <v>0</v>
          </cell>
          <cell r="R203" t="str">
            <v>P</v>
          </cell>
          <cell r="S203" t="str">
            <v>Z3</v>
          </cell>
          <cell r="T203" t="str">
            <v>N</v>
          </cell>
          <cell r="U203" t="str">
            <v>639390716811</v>
          </cell>
          <cell r="V203" t="str">
            <v>B</v>
          </cell>
          <cell r="Z203" t="str">
            <v>N</v>
          </cell>
          <cell r="AA203">
            <v>37266</v>
          </cell>
        </row>
        <row r="204">
          <cell r="A204" t="str">
            <v>0829720340</v>
          </cell>
          <cell r="B204" t="str">
            <v>PL</v>
          </cell>
          <cell r="E204" t="str">
            <v>SUFRIR POR QUE YO</v>
          </cell>
          <cell r="F204" t="str">
            <v>SUFFERING WHY ME</v>
          </cell>
          <cell r="G204" t="str">
            <v>CHO DAVID YONGGI</v>
          </cell>
          <cell r="I204">
            <v>80</v>
          </cell>
          <cell r="J204">
            <v>6.49</v>
          </cell>
          <cell r="K204">
            <v>1.0089999999999999</v>
          </cell>
          <cell r="L204" t="str">
            <v>VCLQ</v>
          </cell>
          <cell r="M204">
            <v>1077</v>
          </cell>
          <cell r="N204">
            <v>1077</v>
          </cell>
          <cell r="O204">
            <v>34912</v>
          </cell>
          <cell r="P204">
            <v>1078</v>
          </cell>
          <cell r="Q204">
            <v>0</v>
          </cell>
          <cell r="R204" t="str">
            <v>P</v>
          </cell>
          <cell r="S204" t="str">
            <v>Z3</v>
          </cell>
          <cell r="T204" t="str">
            <v>N</v>
          </cell>
          <cell r="U204" t="str">
            <v>639390720344</v>
          </cell>
          <cell r="V204" t="str">
            <v>B</v>
          </cell>
          <cell r="Z204" t="str">
            <v>N</v>
          </cell>
          <cell r="AA204">
            <v>37280</v>
          </cell>
        </row>
        <row r="205">
          <cell r="A205" t="str">
            <v>0829732977</v>
          </cell>
          <cell r="B205" t="str">
            <v>PL</v>
          </cell>
          <cell r="E205" t="str">
            <v>SUSURRO DIVINO EN EL CAOS DE MADRE</v>
          </cell>
          <cell r="F205" t="str">
            <v>GOD'S WHISPER IN A MOTHER'S CHAOS</v>
          </cell>
          <cell r="G205" t="str">
            <v>KENT KERI WYATT</v>
          </cell>
          <cell r="I205">
            <v>80</v>
          </cell>
          <cell r="J205">
            <v>7.49</v>
          </cell>
          <cell r="K205">
            <v>0.64200000000000002</v>
          </cell>
          <cell r="L205" t="str">
            <v>VFMF</v>
          </cell>
          <cell r="M205">
            <v>1738</v>
          </cell>
          <cell r="N205">
            <v>1738</v>
          </cell>
          <cell r="O205">
            <v>37130</v>
          </cell>
          <cell r="P205">
            <v>1738</v>
          </cell>
          <cell r="Q205">
            <v>0</v>
          </cell>
          <cell r="R205" t="str">
            <v>P</v>
          </cell>
          <cell r="S205" t="str">
            <v>Z3</v>
          </cell>
          <cell r="T205" t="str">
            <v>Y</v>
          </cell>
          <cell r="U205" t="str">
            <v>639390732972</v>
          </cell>
          <cell r="V205" t="str">
            <v>B</v>
          </cell>
          <cell r="Z205" t="str">
            <v>Y</v>
          </cell>
          <cell r="AA205">
            <v>37281</v>
          </cell>
        </row>
        <row r="206">
          <cell r="A206" t="str">
            <v>082971989X</v>
          </cell>
          <cell r="B206" t="str">
            <v>PL</v>
          </cell>
          <cell r="E206" t="str">
            <v>TE AMO PERO SOMOS TAN DIFERENTES</v>
          </cell>
          <cell r="F206" t="str">
            <v>I LOVE YOU WHY ARE YOU DIFFERENT</v>
          </cell>
          <cell r="G206" t="str">
            <v>LAHAYE TIM</v>
          </cell>
          <cell r="I206">
            <v>46</v>
          </cell>
          <cell r="J206">
            <v>11.49</v>
          </cell>
          <cell r="K206">
            <v>1.8029999999999999</v>
          </cell>
          <cell r="L206" t="str">
            <v>VFMA</v>
          </cell>
          <cell r="M206">
            <v>258</v>
          </cell>
          <cell r="N206">
            <v>258</v>
          </cell>
          <cell r="O206">
            <v>34790</v>
          </cell>
          <cell r="P206">
            <v>258</v>
          </cell>
          <cell r="Q206">
            <v>0</v>
          </cell>
          <cell r="R206" t="str">
            <v>P</v>
          </cell>
          <cell r="S206" t="str">
            <v>Z3</v>
          </cell>
          <cell r="T206" t="str">
            <v>N</v>
          </cell>
          <cell r="U206" t="str">
            <v>639390719898</v>
          </cell>
          <cell r="V206" t="str">
            <v>B</v>
          </cell>
          <cell r="Z206" t="str">
            <v>N</v>
          </cell>
          <cell r="AA206">
            <v>37284</v>
          </cell>
        </row>
        <row r="207">
          <cell r="A207" t="str">
            <v>0829724109</v>
          </cell>
          <cell r="B207" t="str">
            <v>PL</v>
          </cell>
          <cell r="E207" t="str">
            <v>TE TENGO BUENAS NOTICIAS</v>
          </cell>
          <cell r="F207" t="str">
            <v>YOU BRING THE BAGELS I'LL BRING...</v>
          </cell>
          <cell r="G207" t="str">
            <v>RUBIN BARRY</v>
          </cell>
          <cell r="I207">
            <v>46</v>
          </cell>
          <cell r="J207">
            <v>9.49</v>
          </cell>
          <cell r="K207">
            <v>1.3540000000000001</v>
          </cell>
          <cell r="L207" t="str">
            <v>VCMH</v>
          </cell>
          <cell r="M207">
            <v>1701</v>
          </cell>
          <cell r="N207">
            <v>1701</v>
          </cell>
          <cell r="O207">
            <v>36755</v>
          </cell>
          <cell r="P207">
            <v>1701</v>
          </cell>
          <cell r="Q207">
            <v>0</v>
          </cell>
          <cell r="R207" t="str">
            <v>P</v>
          </cell>
          <cell r="S207" t="str">
            <v>Z3</v>
          </cell>
          <cell r="T207" t="str">
            <v>N</v>
          </cell>
          <cell r="U207" t="str">
            <v>639390724106</v>
          </cell>
          <cell r="V207" t="str">
            <v>B</v>
          </cell>
          <cell r="Z207" t="str">
            <v>N</v>
          </cell>
          <cell r="AA207">
            <v>37284</v>
          </cell>
        </row>
        <row r="208">
          <cell r="A208" t="str">
            <v>0829719679</v>
          </cell>
          <cell r="B208" t="str">
            <v>PL</v>
          </cell>
          <cell r="E208" t="str">
            <v>TENEMOS HAMBRE DE CRISTO</v>
          </cell>
          <cell r="F208" t="str">
            <v>HUNGRY FOR MORE OF JESUS</v>
          </cell>
          <cell r="G208" t="str">
            <v>WILKERSON DAVID</v>
          </cell>
          <cell r="I208">
            <v>50</v>
          </cell>
          <cell r="J208">
            <v>10.49</v>
          </cell>
          <cell r="K208">
            <v>1.5569999999999999</v>
          </cell>
          <cell r="L208" t="str">
            <v>VCLE</v>
          </cell>
          <cell r="M208">
            <v>1229</v>
          </cell>
          <cell r="N208">
            <v>1229</v>
          </cell>
          <cell r="O208">
            <v>34731</v>
          </cell>
          <cell r="P208">
            <v>1229</v>
          </cell>
          <cell r="Q208">
            <v>0</v>
          </cell>
          <cell r="R208" t="str">
            <v>P</v>
          </cell>
          <cell r="S208" t="str">
            <v>Z3</v>
          </cell>
          <cell r="T208" t="str">
            <v>N</v>
          </cell>
          <cell r="U208" t="str">
            <v>639390719676</v>
          </cell>
          <cell r="V208" t="str">
            <v>B</v>
          </cell>
          <cell r="Z208" t="str">
            <v>N</v>
          </cell>
          <cell r="AA208">
            <v>37272</v>
          </cell>
        </row>
        <row r="209">
          <cell r="A209" t="str">
            <v>0829703950</v>
          </cell>
          <cell r="B209" t="str">
            <v>PL</v>
          </cell>
          <cell r="E209" t="str">
            <v>TENER HIJOS NO ES PARA COBARDES</v>
          </cell>
          <cell r="F209" t="str">
            <v>PARENTING ISN'T FOR COWARDS</v>
          </cell>
          <cell r="G209" t="str">
            <v>DOBSON DR JAMES</v>
          </cell>
          <cell r="I209">
            <v>62</v>
          </cell>
          <cell r="J209">
            <v>9.49</v>
          </cell>
          <cell r="K209">
            <v>1.53</v>
          </cell>
          <cell r="L209" t="str">
            <v>VFMZ</v>
          </cell>
          <cell r="M209">
            <v>356</v>
          </cell>
          <cell r="N209">
            <v>356</v>
          </cell>
          <cell r="O209">
            <v>33359</v>
          </cell>
          <cell r="P209">
            <v>358</v>
          </cell>
          <cell r="Q209">
            <v>0</v>
          </cell>
          <cell r="R209" t="str">
            <v>P</v>
          </cell>
          <cell r="S209" t="str">
            <v>Z3</v>
          </cell>
          <cell r="T209" t="str">
            <v>N</v>
          </cell>
          <cell r="U209" t="str">
            <v>639390703958</v>
          </cell>
          <cell r="V209" t="str">
            <v>B</v>
          </cell>
          <cell r="Z209" t="str">
            <v>N</v>
          </cell>
          <cell r="AA209">
            <v>37284</v>
          </cell>
        </row>
        <row r="210">
          <cell r="A210" t="str">
            <v>0829728929</v>
          </cell>
          <cell r="B210" t="str">
            <v>PL</v>
          </cell>
          <cell r="E210" t="str">
            <v>TOQUE FONDO BILINGUE</v>
          </cell>
          <cell r="F210" t="str">
            <v>I TOUCHED BOTTOM BILINGUAL</v>
          </cell>
          <cell r="G210" t="str">
            <v>SWINDOLL ORVILLE</v>
          </cell>
          <cell r="I210">
            <v>50</v>
          </cell>
          <cell r="J210">
            <v>8.49</v>
          </cell>
          <cell r="K210">
            <v>1.21</v>
          </cell>
          <cell r="L210" t="str">
            <v>VCLU</v>
          </cell>
          <cell r="M210">
            <v>806</v>
          </cell>
          <cell r="N210">
            <v>806</v>
          </cell>
          <cell r="O210">
            <v>36699</v>
          </cell>
          <cell r="P210">
            <v>806</v>
          </cell>
          <cell r="Q210">
            <v>0</v>
          </cell>
          <cell r="R210" t="str">
            <v>P</v>
          </cell>
          <cell r="S210" t="str">
            <v>Z3</v>
          </cell>
          <cell r="T210" t="str">
            <v>N</v>
          </cell>
          <cell r="U210" t="str">
            <v>639390728920</v>
          </cell>
          <cell r="V210" t="str">
            <v>B</v>
          </cell>
          <cell r="Z210" t="str">
            <v>N</v>
          </cell>
          <cell r="AA210">
            <v>37280</v>
          </cell>
        </row>
        <row r="211">
          <cell r="A211" t="str">
            <v>0829719067</v>
          </cell>
          <cell r="B211" t="str">
            <v>PL</v>
          </cell>
          <cell r="E211" t="str">
            <v>TRATELO CON ORACION</v>
          </cell>
          <cell r="F211" t="str">
            <v>HANDLE WITH PRAYER</v>
          </cell>
          <cell r="G211" t="str">
            <v>STANLEY CHARLES</v>
          </cell>
          <cell r="I211">
            <v>76</v>
          </cell>
          <cell r="J211">
            <v>7.49</v>
          </cell>
          <cell r="K211">
            <v>1.2090000000000001</v>
          </cell>
          <cell r="L211" t="str">
            <v>VCLO</v>
          </cell>
          <cell r="M211">
            <v>926</v>
          </cell>
          <cell r="N211">
            <v>926</v>
          </cell>
          <cell r="O211">
            <v>34700</v>
          </cell>
          <cell r="P211">
            <v>929</v>
          </cell>
          <cell r="Q211">
            <v>0</v>
          </cell>
          <cell r="R211" t="str">
            <v>P</v>
          </cell>
          <cell r="S211" t="str">
            <v>Z3</v>
          </cell>
          <cell r="T211" t="str">
            <v>N</v>
          </cell>
          <cell r="U211" t="str">
            <v>639390719065</v>
          </cell>
          <cell r="V211" t="str">
            <v>B</v>
          </cell>
          <cell r="Z211" t="str">
            <v>N</v>
          </cell>
          <cell r="AA211">
            <v>37284</v>
          </cell>
        </row>
        <row r="212">
          <cell r="A212" t="str">
            <v>0829716955</v>
          </cell>
          <cell r="B212" t="str">
            <v>PL</v>
          </cell>
          <cell r="E212" t="str">
            <v>UN TAL JESUS</v>
          </cell>
          <cell r="F212" t="str">
            <v>A CERTAIN JESUS</v>
          </cell>
          <cell r="G212" t="str">
            <v>JARAMILLO LUCIANO</v>
          </cell>
          <cell r="I212">
            <v>44</v>
          </cell>
          <cell r="J212">
            <v>11.49</v>
          </cell>
          <cell r="K212">
            <v>1.972</v>
          </cell>
          <cell r="L212" t="str">
            <v>VTHB</v>
          </cell>
          <cell r="M212">
            <v>810</v>
          </cell>
          <cell r="N212">
            <v>810</v>
          </cell>
          <cell r="O212">
            <v>36097</v>
          </cell>
          <cell r="P212">
            <v>810</v>
          </cell>
          <cell r="Q212">
            <v>0</v>
          </cell>
          <cell r="R212" t="str">
            <v>P</v>
          </cell>
          <cell r="S212" t="str">
            <v>Z3</v>
          </cell>
          <cell r="T212" t="str">
            <v>N</v>
          </cell>
          <cell r="U212" t="str">
            <v>639390716958</v>
          </cell>
          <cell r="V212" t="str">
            <v>B</v>
          </cell>
          <cell r="Z212" t="str">
            <v>N</v>
          </cell>
          <cell r="AA212">
            <v>37263</v>
          </cell>
        </row>
        <row r="213">
          <cell r="A213" t="str">
            <v>0829716858</v>
          </cell>
          <cell r="B213" t="str">
            <v>PL</v>
          </cell>
          <cell r="E213" t="str">
            <v>UNGIDO</v>
          </cell>
          <cell r="F213" t="str">
            <v>ANOINTED FOR THE ENTIME HARVEST</v>
          </cell>
          <cell r="G213" t="str">
            <v>RUIBAL JULIO C</v>
          </cell>
          <cell r="I213">
            <v>62</v>
          </cell>
          <cell r="J213">
            <v>7.49</v>
          </cell>
          <cell r="K213">
            <v>0.71099999999999997</v>
          </cell>
          <cell r="L213" t="str">
            <v>VBIB</v>
          </cell>
          <cell r="M213">
            <v>702</v>
          </cell>
          <cell r="N213">
            <v>702</v>
          </cell>
          <cell r="O213">
            <v>36196</v>
          </cell>
          <cell r="P213">
            <v>710</v>
          </cell>
          <cell r="Q213">
            <v>0</v>
          </cell>
          <cell r="R213" t="str">
            <v>P</v>
          </cell>
          <cell r="S213" t="str">
            <v>Z3</v>
          </cell>
          <cell r="T213" t="str">
            <v>N</v>
          </cell>
          <cell r="U213" t="str">
            <v>639390716859</v>
          </cell>
          <cell r="V213" t="str">
            <v>B</v>
          </cell>
          <cell r="Z213" t="str">
            <v>N</v>
          </cell>
          <cell r="AA213">
            <v>37274</v>
          </cell>
        </row>
        <row r="214">
          <cell r="A214" t="str">
            <v>0829719180</v>
          </cell>
          <cell r="B214" t="str">
            <v>PL</v>
          </cell>
          <cell r="E214" t="str">
            <v>UNIDOS PARA SIEMPRE</v>
          </cell>
          <cell r="F214" t="str">
            <v>ROCK SOLID MARRIAGE</v>
          </cell>
          <cell r="G214" t="str">
            <v>BARNES BOB</v>
          </cell>
          <cell r="I214">
            <v>42</v>
          </cell>
          <cell r="J214">
            <v>10.49</v>
          </cell>
          <cell r="K214">
            <v>0.97899999999999998</v>
          </cell>
          <cell r="L214" t="str">
            <v>VFMA</v>
          </cell>
          <cell r="M214">
            <v>1427</v>
          </cell>
          <cell r="N214">
            <v>1427</v>
          </cell>
          <cell r="O214">
            <v>36207</v>
          </cell>
          <cell r="P214">
            <v>1427</v>
          </cell>
          <cell r="Q214">
            <v>0</v>
          </cell>
          <cell r="R214" t="str">
            <v>P</v>
          </cell>
          <cell r="S214" t="str">
            <v>Z3</v>
          </cell>
          <cell r="T214" t="str">
            <v>N</v>
          </cell>
          <cell r="U214" t="str">
            <v>639390719188</v>
          </cell>
          <cell r="V214" t="str">
            <v>B</v>
          </cell>
          <cell r="Z214" t="str">
            <v>N</v>
          </cell>
          <cell r="AA214">
            <v>37279</v>
          </cell>
        </row>
        <row r="215">
          <cell r="A215" t="str">
            <v>0829714022</v>
          </cell>
          <cell r="B215" t="str">
            <v>PL</v>
          </cell>
          <cell r="E215" t="str">
            <v>USTED SE ENOJA PORQUE QUIERE</v>
          </cell>
          <cell r="F215" t="str">
            <v>ANGER IS A CHOICE</v>
          </cell>
          <cell r="G215" t="str">
            <v>LA HAYE TIM</v>
          </cell>
          <cell r="I215">
            <v>48</v>
          </cell>
          <cell r="J215">
            <v>6.49</v>
          </cell>
          <cell r="K215">
            <v>1.0609999999999999</v>
          </cell>
          <cell r="L215" t="str">
            <v>VCLM</v>
          </cell>
          <cell r="M215">
            <v>540</v>
          </cell>
          <cell r="N215">
            <v>540</v>
          </cell>
          <cell r="O215">
            <v>30987</v>
          </cell>
          <cell r="P215">
            <v>542</v>
          </cell>
          <cell r="Q215">
            <v>0</v>
          </cell>
          <cell r="R215" t="str">
            <v>P</v>
          </cell>
          <cell r="S215" t="str">
            <v>Z3</v>
          </cell>
          <cell r="T215" t="str">
            <v>N</v>
          </cell>
          <cell r="U215" t="str">
            <v>639390714022</v>
          </cell>
          <cell r="V215" t="str">
            <v>B</v>
          </cell>
          <cell r="X215" t="str">
            <v>LM</v>
          </cell>
          <cell r="Z215" t="str">
            <v>N</v>
          </cell>
          <cell r="AA215">
            <v>37284</v>
          </cell>
        </row>
        <row r="216">
          <cell r="A216" t="str">
            <v>0829722068</v>
          </cell>
          <cell r="B216" t="str">
            <v>PL</v>
          </cell>
          <cell r="E216" t="str">
            <v>VIA LIBRE AL GOZO</v>
          </cell>
          <cell r="F216" t="str">
            <v>WE BRAKE FOR JOY</v>
          </cell>
          <cell r="G216" t="str">
            <v>CLAIRMONT/JOHNSON/MEBERG</v>
          </cell>
          <cell r="I216">
            <v>46</v>
          </cell>
          <cell r="J216">
            <v>9.49</v>
          </cell>
          <cell r="K216">
            <v>1.3819999999999999</v>
          </cell>
          <cell r="L216" t="str">
            <v>VCLA</v>
          </cell>
          <cell r="M216">
            <v>2385</v>
          </cell>
          <cell r="N216">
            <v>2385</v>
          </cell>
          <cell r="O216">
            <v>36623</v>
          </cell>
          <cell r="P216">
            <v>2386</v>
          </cell>
          <cell r="Q216">
            <v>0</v>
          </cell>
          <cell r="R216" t="str">
            <v>P</v>
          </cell>
          <cell r="S216" t="str">
            <v>Z3</v>
          </cell>
          <cell r="T216" t="str">
            <v>N</v>
          </cell>
          <cell r="U216" t="str">
            <v>639390722065</v>
          </cell>
          <cell r="V216" t="str">
            <v>B</v>
          </cell>
          <cell r="Z216" t="str">
            <v>N</v>
          </cell>
          <cell r="AA216">
            <v>37281</v>
          </cell>
        </row>
        <row r="217">
          <cell r="A217" t="str">
            <v>0829703993</v>
          </cell>
          <cell r="B217" t="str">
            <v>PL</v>
          </cell>
          <cell r="E217" t="str">
            <v>VIDA CRISTIANA VICTORIOSA</v>
          </cell>
          <cell r="F217" t="str">
            <v>LIFE THAT WINS</v>
          </cell>
          <cell r="G217" t="str">
            <v>NEE TS</v>
          </cell>
          <cell r="I217">
            <v>66</v>
          </cell>
          <cell r="J217">
            <v>9.49</v>
          </cell>
          <cell r="K217">
            <v>1.3140000000000001</v>
          </cell>
          <cell r="L217" t="str">
            <v>VCLE</v>
          </cell>
          <cell r="M217">
            <v>719</v>
          </cell>
          <cell r="N217">
            <v>719</v>
          </cell>
          <cell r="O217">
            <v>35034</v>
          </cell>
          <cell r="P217">
            <v>719</v>
          </cell>
          <cell r="Q217">
            <v>0</v>
          </cell>
          <cell r="R217" t="str">
            <v>P</v>
          </cell>
          <cell r="S217" t="str">
            <v>Z3</v>
          </cell>
          <cell r="T217" t="str">
            <v>N</v>
          </cell>
          <cell r="U217" t="str">
            <v>639390703996</v>
          </cell>
          <cell r="V217" t="str">
            <v>B</v>
          </cell>
          <cell r="Z217" t="str">
            <v>N</v>
          </cell>
          <cell r="AA217">
            <v>37280</v>
          </cell>
        </row>
        <row r="218">
          <cell r="A218" t="str">
            <v>0829706089</v>
          </cell>
          <cell r="B218" t="str">
            <v>PL</v>
          </cell>
          <cell r="E218" t="str">
            <v>VISION</v>
          </cell>
          <cell r="F218" t="str">
            <v>THE VISION</v>
          </cell>
          <cell r="G218" t="str">
            <v>WILKERSON DAVID</v>
          </cell>
          <cell r="I218">
            <v>80</v>
          </cell>
          <cell r="J218">
            <v>6.49</v>
          </cell>
          <cell r="K218">
            <v>1.069</v>
          </cell>
          <cell r="L218" t="str">
            <v>VTHG</v>
          </cell>
          <cell r="M218">
            <v>1905</v>
          </cell>
          <cell r="N218">
            <v>1905</v>
          </cell>
          <cell r="O218">
            <v>27485</v>
          </cell>
          <cell r="P218">
            <v>1915</v>
          </cell>
          <cell r="Q218">
            <v>0</v>
          </cell>
          <cell r="R218" t="str">
            <v>P</v>
          </cell>
          <cell r="S218" t="str">
            <v>Z3</v>
          </cell>
          <cell r="T218" t="str">
            <v>N</v>
          </cell>
          <cell r="U218" t="str">
            <v>639390706089</v>
          </cell>
          <cell r="V218" t="str">
            <v>B</v>
          </cell>
          <cell r="Z218" t="str">
            <v>Y</v>
          </cell>
          <cell r="AA218">
            <v>37280</v>
          </cell>
        </row>
        <row r="219">
          <cell r="A219" t="str">
            <v>0829710760</v>
          </cell>
          <cell r="B219" t="str">
            <v>PL</v>
          </cell>
          <cell r="E219" t="str">
            <v>Y AHORA QUE</v>
          </cell>
          <cell r="F219" t="str">
            <v>WHAT NOW</v>
          </cell>
          <cell r="G219" t="str">
            <v>HARRIS RALPH</v>
          </cell>
          <cell r="I219">
            <v>80</v>
          </cell>
          <cell r="J219">
            <v>0.5</v>
          </cell>
          <cell r="K219">
            <v>0.13400000000000001</v>
          </cell>
          <cell r="L219" t="str">
            <v>VCMK</v>
          </cell>
          <cell r="M219">
            <v>2444</v>
          </cell>
          <cell r="N219">
            <v>2444</v>
          </cell>
          <cell r="O219">
            <v>24898</v>
          </cell>
          <cell r="P219">
            <v>4482</v>
          </cell>
          <cell r="Q219">
            <v>0</v>
          </cell>
          <cell r="R219" t="str">
            <v>P</v>
          </cell>
          <cell r="S219" t="str">
            <v>Z3</v>
          </cell>
          <cell r="T219" t="str">
            <v>Y</v>
          </cell>
          <cell r="U219" t="str">
            <v>639390710765</v>
          </cell>
          <cell r="V219" t="str">
            <v>B</v>
          </cell>
          <cell r="X219" t="str">
            <v>MK</v>
          </cell>
          <cell r="Z219" t="str">
            <v>N</v>
          </cell>
          <cell r="AA219">
            <v>37284</v>
          </cell>
        </row>
        <row r="220">
          <cell r="A220" t="str">
            <v>0829731105</v>
          </cell>
          <cell r="B220" t="str">
            <v>RC</v>
          </cell>
          <cell r="E220" t="str">
            <v>A SOLAS CON DIOS CD</v>
          </cell>
          <cell r="F220" t="str">
            <v>ALONE WITH GOD CD</v>
          </cell>
          <cell r="G220" t="str">
            <v>FREIDZON CLAUDIO</v>
          </cell>
          <cell r="I220">
            <v>30</v>
          </cell>
          <cell r="J220">
            <v>15.99</v>
          </cell>
          <cell r="K220">
            <v>0.82899999999999996</v>
          </cell>
          <cell r="L220" t="str">
            <v>VMUH</v>
          </cell>
          <cell r="M220">
            <v>401</v>
          </cell>
          <cell r="N220">
            <v>401</v>
          </cell>
          <cell r="O220">
            <v>36990</v>
          </cell>
          <cell r="P220">
            <v>401</v>
          </cell>
          <cell r="Q220">
            <v>0</v>
          </cell>
          <cell r="R220" t="str">
            <v>V</v>
          </cell>
          <cell r="S220" t="str">
            <v>ZP</v>
          </cell>
          <cell r="T220" t="str">
            <v>N</v>
          </cell>
          <cell r="U220" t="str">
            <v>639390731104</v>
          </cell>
          <cell r="Z220" t="str">
            <v>N</v>
          </cell>
          <cell r="AA220">
            <v>37281</v>
          </cell>
        </row>
        <row r="221">
          <cell r="A221" t="str">
            <v>0829731091</v>
          </cell>
          <cell r="B221" t="str">
            <v>RC</v>
          </cell>
          <cell r="E221" t="str">
            <v>A SOLAS CON DIOS CS</v>
          </cell>
          <cell r="F221" t="str">
            <v>ALONE WITH GOD CS</v>
          </cell>
          <cell r="G221" t="str">
            <v>FREIDZON CLAUDIO</v>
          </cell>
          <cell r="I221">
            <v>30</v>
          </cell>
          <cell r="J221">
            <v>9.99</v>
          </cell>
          <cell r="K221">
            <v>0.48499999999999999</v>
          </cell>
          <cell r="L221" t="str">
            <v>VMUH</v>
          </cell>
          <cell r="M221">
            <v>677</v>
          </cell>
          <cell r="N221">
            <v>677</v>
          </cell>
          <cell r="O221">
            <v>36990</v>
          </cell>
          <cell r="P221">
            <v>677</v>
          </cell>
          <cell r="Q221">
            <v>0</v>
          </cell>
          <cell r="R221" t="str">
            <v>V</v>
          </cell>
          <cell r="S221" t="str">
            <v>ZA</v>
          </cell>
          <cell r="T221" t="str">
            <v>N</v>
          </cell>
          <cell r="U221" t="str">
            <v>639390731098</v>
          </cell>
          <cell r="Z221" t="str">
            <v>N</v>
          </cell>
          <cell r="AA221">
            <v>37280</v>
          </cell>
        </row>
        <row r="222">
          <cell r="A222" t="str">
            <v>0829725237</v>
          </cell>
          <cell r="B222" t="str">
            <v>RC</v>
          </cell>
          <cell r="E222" t="str">
            <v>A&amp;A A SOLAS CON EL CD</v>
          </cell>
          <cell r="F222" t="str">
            <v>P&amp;W ALONE WITH HIM CD</v>
          </cell>
          <cell r="G222" t="str">
            <v>CASSINA MIGUEL</v>
          </cell>
          <cell r="I222">
            <v>30</v>
          </cell>
          <cell r="J222">
            <v>11.99</v>
          </cell>
          <cell r="K222">
            <v>0.73099999999999998</v>
          </cell>
          <cell r="L222" t="str">
            <v>VMUH</v>
          </cell>
          <cell r="M222">
            <v>581</v>
          </cell>
          <cell r="N222">
            <v>581</v>
          </cell>
          <cell r="O222">
            <v>36420</v>
          </cell>
          <cell r="P222">
            <v>581</v>
          </cell>
          <cell r="Q222">
            <v>0</v>
          </cell>
          <cell r="R222" t="str">
            <v>V</v>
          </cell>
          <cell r="S222" t="str">
            <v>ZP</v>
          </cell>
          <cell r="T222" t="str">
            <v>N</v>
          </cell>
          <cell r="U222" t="str">
            <v>639390725233</v>
          </cell>
          <cell r="V222" t="str">
            <v>B</v>
          </cell>
          <cell r="Z222" t="str">
            <v>N</v>
          </cell>
          <cell r="AA222">
            <v>37281</v>
          </cell>
        </row>
        <row r="223">
          <cell r="A223" t="str">
            <v>0829725229</v>
          </cell>
          <cell r="B223" t="str">
            <v>RC</v>
          </cell>
          <cell r="E223" t="str">
            <v>A&amp;A A SOLAS CON EL CS</v>
          </cell>
          <cell r="F223" t="str">
            <v>P&amp;W ALONE WITH HIM CS</v>
          </cell>
          <cell r="G223" t="str">
            <v>CASSINA MIGUEL</v>
          </cell>
          <cell r="I223">
            <v>30</v>
          </cell>
          <cell r="J223">
            <v>7.99</v>
          </cell>
          <cell r="K223">
            <v>0.48199999999999998</v>
          </cell>
          <cell r="L223" t="str">
            <v>VMUH</v>
          </cell>
          <cell r="M223">
            <v>522</v>
          </cell>
          <cell r="N223">
            <v>522</v>
          </cell>
          <cell r="O223">
            <v>36420</v>
          </cell>
          <cell r="P223">
            <v>522</v>
          </cell>
          <cell r="Q223">
            <v>0</v>
          </cell>
          <cell r="R223" t="str">
            <v>V</v>
          </cell>
          <cell r="S223" t="str">
            <v>ZA</v>
          </cell>
          <cell r="T223" t="str">
            <v>N</v>
          </cell>
          <cell r="U223" t="str">
            <v>639390725226</v>
          </cell>
          <cell r="V223" t="str">
            <v>B</v>
          </cell>
          <cell r="Z223" t="str">
            <v>N</v>
          </cell>
          <cell r="AA223">
            <v>37284</v>
          </cell>
        </row>
        <row r="224">
          <cell r="A224" t="str">
            <v>082972527X</v>
          </cell>
          <cell r="B224" t="str">
            <v>RC</v>
          </cell>
          <cell r="E224" t="str">
            <v>A&amp;A BUENO ES CD</v>
          </cell>
          <cell r="F224" t="str">
            <v>P&amp;W HOW GOOD YOU ARE CA</v>
          </cell>
          <cell r="G224" t="str">
            <v>TORRE FUERTE</v>
          </cell>
          <cell r="I224">
            <v>30</v>
          </cell>
          <cell r="J224">
            <v>11.99</v>
          </cell>
          <cell r="K224">
            <v>0.73899999999999999</v>
          </cell>
          <cell r="L224" t="str">
            <v>VMUI</v>
          </cell>
          <cell r="M224">
            <v>1293</v>
          </cell>
          <cell r="N224">
            <v>1293</v>
          </cell>
          <cell r="O224">
            <v>36420</v>
          </cell>
          <cell r="P224">
            <v>1293</v>
          </cell>
          <cell r="Q224">
            <v>0</v>
          </cell>
          <cell r="R224" t="str">
            <v>V</v>
          </cell>
          <cell r="S224" t="str">
            <v>ZP</v>
          </cell>
          <cell r="T224" t="str">
            <v>N</v>
          </cell>
          <cell r="U224" t="str">
            <v>639390725271</v>
          </cell>
          <cell r="V224" t="str">
            <v>B</v>
          </cell>
          <cell r="Z224" t="str">
            <v>N</v>
          </cell>
          <cell r="AA224">
            <v>37284</v>
          </cell>
        </row>
        <row r="225">
          <cell r="A225" t="str">
            <v>0829725261</v>
          </cell>
          <cell r="B225" t="str">
            <v>RC</v>
          </cell>
          <cell r="E225" t="str">
            <v>A&amp;A BUENO ES CS</v>
          </cell>
          <cell r="F225" t="str">
            <v>P&amp;W HOW GOOD YOU ARE CS</v>
          </cell>
          <cell r="G225" t="str">
            <v>TORRE FUERTE</v>
          </cell>
          <cell r="I225">
            <v>30</v>
          </cell>
          <cell r="J225">
            <v>7.99</v>
          </cell>
          <cell r="K225">
            <v>0.47699999999999998</v>
          </cell>
          <cell r="L225" t="str">
            <v>VMUI</v>
          </cell>
          <cell r="M225">
            <v>1347</v>
          </cell>
          <cell r="N225">
            <v>1347</v>
          </cell>
          <cell r="O225">
            <v>36420</v>
          </cell>
          <cell r="P225">
            <v>1347</v>
          </cell>
          <cell r="Q225">
            <v>0</v>
          </cell>
          <cell r="R225" t="str">
            <v>V</v>
          </cell>
          <cell r="S225" t="str">
            <v>ZA</v>
          </cell>
          <cell r="T225" t="str">
            <v>N</v>
          </cell>
          <cell r="U225" t="str">
            <v>639390725264</v>
          </cell>
          <cell r="V225" t="str">
            <v>B</v>
          </cell>
          <cell r="Z225" t="str">
            <v>N</v>
          </cell>
          <cell r="AA225">
            <v>37279</v>
          </cell>
        </row>
        <row r="226">
          <cell r="A226" t="str">
            <v>0829724907</v>
          </cell>
          <cell r="B226" t="str">
            <v>RC</v>
          </cell>
          <cell r="E226" t="str">
            <v>A&amp;A CORRE A LA GRACIA CD</v>
          </cell>
          <cell r="F226" t="str">
            <v>P&amp;W RUN TO GRACE CD</v>
          </cell>
          <cell r="G226" t="str">
            <v>FREIDZON CLAUDIO</v>
          </cell>
          <cell r="I226">
            <v>30</v>
          </cell>
          <cell r="J226">
            <v>11.99</v>
          </cell>
          <cell r="K226">
            <v>0.79600000000000004</v>
          </cell>
          <cell r="L226" t="str">
            <v>VMUJ</v>
          </cell>
          <cell r="M226">
            <v>480</v>
          </cell>
          <cell r="N226">
            <v>480</v>
          </cell>
          <cell r="O226">
            <v>36255</v>
          </cell>
          <cell r="P226">
            <v>480</v>
          </cell>
          <cell r="Q226">
            <v>0</v>
          </cell>
          <cell r="R226" t="str">
            <v>V</v>
          </cell>
          <cell r="S226" t="str">
            <v>ZP</v>
          </cell>
          <cell r="T226" t="str">
            <v>N</v>
          </cell>
          <cell r="U226" t="str">
            <v>639390724908</v>
          </cell>
          <cell r="V226" t="str">
            <v>B</v>
          </cell>
          <cell r="Z226" t="str">
            <v>N</v>
          </cell>
          <cell r="AA226">
            <v>37284</v>
          </cell>
        </row>
        <row r="227">
          <cell r="A227" t="str">
            <v>0829724893</v>
          </cell>
          <cell r="B227" t="str">
            <v>RC</v>
          </cell>
          <cell r="E227" t="str">
            <v>A&amp;A CORRE A LA GRACIA CS</v>
          </cell>
          <cell r="F227" t="str">
            <v>P&amp;W RUN TO GRACE CS</v>
          </cell>
          <cell r="G227" t="str">
            <v>FREIDZON CLAUDIO</v>
          </cell>
          <cell r="I227">
            <v>30</v>
          </cell>
          <cell r="J227">
            <v>7.99</v>
          </cell>
          <cell r="K227">
            <v>0.501</v>
          </cell>
          <cell r="L227" t="str">
            <v>VMUJ</v>
          </cell>
          <cell r="M227">
            <v>111</v>
          </cell>
          <cell r="N227">
            <v>111</v>
          </cell>
          <cell r="O227">
            <v>36264</v>
          </cell>
          <cell r="P227">
            <v>111</v>
          </cell>
          <cell r="Q227">
            <v>0</v>
          </cell>
          <cell r="R227" t="str">
            <v>V</v>
          </cell>
          <cell r="S227" t="str">
            <v>ZA</v>
          </cell>
          <cell r="T227" t="str">
            <v>N</v>
          </cell>
          <cell r="U227" t="str">
            <v>639390724892</v>
          </cell>
          <cell r="V227" t="str">
            <v>B</v>
          </cell>
          <cell r="Z227" t="str">
            <v>N</v>
          </cell>
          <cell r="AA227">
            <v>37284</v>
          </cell>
        </row>
        <row r="228">
          <cell r="A228" t="str">
            <v>0829731326</v>
          </cell>
          <cell r="B228" t="str">
            <v>RC</v>
          </cell>
          <cell r="E228" t="str">
            <v>A&amp;A DIOS DE MI SUSTENTO CD</v>
          </cell>
          <cell r="F228" t="str">
            <v>P&amp;W GOD SUSTAINS ME/TERUAH FEST CD</v>
          </cell>
          <cell r="G228" t="str">
            <v>33 DC</v>
          </cell>
          <cell r="I228">
            <v>30</v>
          </cell>
          <cell r="J228">
            <v>11.99</v>
          </cell>
          <cell r="K228">
            <v>0.61199999999999999</v>
          </cell>
          <cell r="L228" t="str">
            <v>VMUJ</v>
          </cell>
          <cell r="M228">
            <v>528</v>
          </cell>
          <cell r="N228">
            <v>528</v>
          </cell>
          <cell r="O228">
            <v>36840</v>
          </cell>
          <cell r="P228">
            <v>529</v>
          </cell>
          <cell r="Q228">
            <v>0</v>
          </cell>
          <cell r="R228" t="str">
            <v>V</v>
          </cell>
          <cell r="S228" t="str">
            <v>ZP</v>
          </cell>
          <cell r="T228" t="str">
            <v>N</v>
          </cell>
          <cell r="U228" t="str">
            <v>639390731326</v>
          </cell>
          <cell r="Z228" t="str">
            <v>N</v>
          </cell>
          <cell r="AA228">
            <v>37281</v>
          </cell>
        </row>
        <row r="229">
          <cell r="A229" t="str">
            <v>0829731342</v>
          </cell>
          <cell r="B229" t="str">
            <v>RC</v>
          </cell>
          <cell r="E229" t="str">
            <v>A&amp;A DIOS DE MI SUSTENTO CS</v>
          </cell>
          <cell r="F229" t="str">
            <v>P&amp;W GOD SUSTAINS ME CS</v>
          </cell>
          <cell r="G229" t="str">
            <v>33 DC</v>
          </cell>
          <cell r="I229">
            <v>30</v>
          </cell>
          <cell r="J229">
            <v>7.99</v>
          </cell>
          <cell r="K229">
            <v>0.53800000000000003</v>
          </cell>
          <cell r="L229" t="str">
            <v>VMUJ</v>
          </cell>
          <cell r="M229">
            <v>574</v>
          </cell>
          <cell r="N229">
            <v>574</v>
          </cell>
          <cell r="O229">
            <v>36844</v>
          </cell>
          <cell r="P229">
            <v>574</v>
          </cell>
          <cell r="Q229">
            <v>0</v>
          </cell>
          <cell r="R229" t="str">
            <v>V</v>
          </cell>
          <cell r="S229" t="str">
            <v>ZA</v>
          </cell>
          <cell r="T229" t="str">
            <v>N</v>
          </cell>
          <cell r="U229" t="str">
            <v>639390731340</v>
          </cell>
          <cell r="Z229" t="str">
            <v>N</v>
          </cell>
          <cell r="AA229">
            <v>37284</v>
          </cell>
        </row>
        <row r="230">
          <cell r="A230" t="str">
            <v>0829725024</v>
          </cell>
          <cell r="B230" t="str">
            <v>RC</v>
          </cell>
          <cell r="E230" t="str">
            <v>A&amp;A ESPIRITU SANTO Y FUEGO CD</v>
          </cell>
          <cell r="F230" t="str">
            <v>P&amp;W HOLY SPIRIT AND FIRE CD</v>
          </cell>
          <cell r="G230" t="str">
            <v>BARRIENTOS MARCO</v>
          </cell>
          <cell r="I230">
            <v>30</v>
          </cell>
          <cell r="J230">
            <v>11.99</v>
          </cell>
          <cell r="K230">
            <v>0.73</v>
          </cell>
          <cell r="L230" t="str">
            <v>VMUJ</v>
          </cell>
          <cell r="M230">
            <v>547</v>
          </cell>
          <cell r="N230">
            <v>547</v>
          </cell>
          <cell r="O230">
            <v>36350</v>
          </cell>
          <cell r="P230">
            <v>548</v>
          </cell>
          <cell r="Q230">
            <v>0</v>
          </cell>
          <cell r="R230" t="str">
            <v>V</v>
          </cell>
          <cell r="S230" t="str">
            <v>ZP</v>
          </cell>
          <cell r="T230" t="str">
            <v>N</v>
          </cell>
          <cell r="U230" t="str">
            <v>639390725028</v>
          </cell>
          <cell r="V230" t="str">
            <v>B</v>
          </cell>
          <cell r="Z230" t="str">
            <v>N</v>
          </cell>
          <cell r="AA230">
            <v>37284</v>
          </cell>
        </row>
        <row r="231">
          <cell r="A231" t="str">
            <v>0829725016</v>
          </cell>
          <cell r="B231" t="str">
            <v>RC</v>
          </cell>
          <cell r="E231" t="str">
            <v>A&amp;A ESPIRITU SANTO Y FUEGO CS</v>
          </cell>
          <cell r="F231" t="str">
            <v>P&amp;W HOLY SPIRIT AND FIRE CS</v>
          </cell>
          <cell r="G231" t="str">
            <v>BARRIENTOS MARCO</v>
          </cell>
          <cell r="H231">
            <v>37292</v>
          </cell>
          <cell r="I231">
            <v>30</v>
          </cell>
          <cell r="J231">
            <v>7.99</v>
          </cell>
          <cell r="K231">
            <v>0.46100000000000002</v>
          </cell>
          <cell r="L231" t="str">
            <v>VMUJ</v>
          </cell>
          <cell r="M231">
            <v>845</v>
          </cell>
          <cell r="N231">
            <v>345</v>
          </cell>
          <cell r="O231">
            <v>36350</v>
          </cell>
          <cell r="P231">
            <v>346</v>
          </cell>
          <cell r="Q231">
            <v>0</v>
          </cell>
          <cell r="R231" t="str">
            <v>V</v>
          </cell>
          <cell r="S231" t="str">
            <v>ZA</v>
          </cell>
          <cell r="T231" t="str">
            <v>N</v>
          </cell>
          <cell r="U231" t="str">
            <v>639390725011</v>
          </cell>
          <cell r="V231" t="str">
            <v>B</v>
          </cell>
          <cell r="Z231" t="str">
            <v>N</v>
          </cell>
          <cell r="AA231">
            <v>37284</v>
          </cell>
        </row>
        <row r="232">
          <cell r="A232" t="str">
            <v>0829725040</v>
          </cell>
          <cell r="B232" t="str">
            <v>RC</v>
          </cell>
          <cell r="E232" t="str">
            <v>A&amp;A EXCELENTE ES TU NOMBRE CD</v>
          </cell>
          <cell r="F232" t="str">
            <v>P&amp;W EXCELLENT IS THY NAME CD</v>
          </cell>
          <cell r="G232" t="str">
            <v>GARCIA FERMIN</v>
          </cell>
          <cell r="I232">
            <v>30</v>
          </cell>
          <cell r="J232">
            <v>11.99</v>
          </cell>
          <cell r="K232">
            <v>0.79600000000000004</v>
          </cell>
          <cell r="L232" t="str">
            <v>VMUJ</v>
          </cell>
          <cell r="M232">
            <v>487</v>
          </cell>
          <cell r="N232">
            <v>487</v>
          </cell>
          <cell r="O232">
            <v>36350</v>
          </cell>
          <cell r="P232">
            <v>487</v>
          </cell>
          <cell r="Q232">
            <v>0</v>
          </cell>
          <cell r="R232" t="str">
            <v>V</v>
          </cell>
          <cell r="S232" t="str">
            <v>ZP</v>
          </cell>
          <cell r="T232" t="str">
            <v>N</v>
          </cell>
          <cell r="U232" t="str">
            <v>639390725042</v>
          </cell>
          <cell r="V232" t="str">
            <v>B</v>
          </cell>
          <cell r="Z232" t="str">
            <v>N</v>
          </cell>
          <cell r="AA232">
            <v>37281</v>
          </cell>
        </row>
        <row r="233">
          <cell r="A233" t="str">
            <v>0829725032</v>
          </cell>
          <cell r="B233" t="str">
            <v>RC</v>
          </cell>
          <cell r="E233" t="str">
            <v>A&amp;A EXCELENTE ES TU NOMBRE CS</v>
          </cell>
          <cell r="F233" t="str">
            <v>P&amp;W EXCELLENT IS THY NAME CS</v>
          </cell>
          <cell r="G233" t="str">
            <v>GARCIA FERMIN</v>
          </cell>
          <cell r="I233">
            <v>30</v>
          </cell>
          <cell r="J233">
            <v>7.99</v>
          </cell>
          <cell r="K233">
            <v>0.50600000000000001</v>
          </cell>
          <cell r="L233" t="str">
            <v>VMUJ</v>
          </cell>
          <cell r="M233">
            <v>684</v>
          </cell>
          <cell r="N233">
            <v>684</v>
          </cell>
          <cell r="O233">
            <v>36350</v>
          </cell>
          <cell r="P233">
            <v>684</v>
          </cell>
          <cell r="Q233">
            <v>0</v>
          </cell>
          <cell r="R233" t="str">
            <v>V</v>
          </cell>
          <cell r="S233" t="str">
            <v>ZA</v>
          </cell>
          <cell r="T233" t="str">
            <v>N</v>
          </cell>
          <cell r="U233" t="str">
            <v>639390725035</v>
          </cell>
          <cell r="V233" t="str">
            <v>B</v>
          </cell>
          <cell r="Z233" t="str">
            <v>N</v>
          </cell>
          <cell r="AA233">
            <v>37281</v>
          </cell>
        </row>
        <row r="234">
          <cell r="A234" t="str">
            <v>0829725067</v>
          </cell>
          <cell r="B234" t="str">
            <v>RC</v>
          </cell>
          <cell r="E234" t="str">
            <v>A&amp;A GRANDES SON/MARAVILLAS CD</v>
          </cell>
          <cell r="F234" t="str">
            <v>P&amp;W GREAT ARE YOUR WONDERS CD</v>
          </cell>
          <cell r="G234" t="str">
            <v>WITT MARCOS/MURRELL JAMIE</v>
          </cell>
          <cell r="I234">
            <v>30</v>
          </cell>
          <cell r="J234">
            <v>11.99</v>
          </cell>
          <cell r="K234">
            <v>0.78400000000000003</v>
          </cell>
          <cell r="L234" t="str">
            <v>VMUJ</v>
          </cell>
          <cell r="M234">
            <v>609</v>
          </cell>
          <cell r="N234">
            <v>609</v>
          </cell>
          <cell r="O234">
            <v>36350</v>
          </cell>
          <cell r="P234">
            <v>610</v>
          </cell>
          <cell r="Q234">
            <v>0</v>
          </cell>
          <cell r="R234" t="str">
            <v>V</v>
          </cell>
          <cell r="S234" t="str">
            <v>ZP</v>
          </cell>
          <cell r="T234" t="str">
            <v>N</v>
          </cell>
          <cell r="U234" t="str">
            <v>639390725066</v>
          </cell>
          <cell r="V234" t="str">
            <v>B</v>
          </cell>
          <cell r="Z234" t="str">
            <v>N</v>
          </cell>
          <cell r="AA234">
            <v>37284</v>
          </cell>
        </row>
        <row r="235">
          <cell r="A235" t="str">
            <v>0829725059</v>
          </cell>
          <cell r="B235" t="str">
            <v>RC</v>
          </cell>
          <cell r="E235" t="str">
            <v>A&amp;A GRANDES SON/MARAVILLAS CS</v>
          </cell>
          <cell r="F235" t="str">
            <v>P&amp;W GREAT ARE YOUR WONDERS CS</v>
          </cell>
          <cell r="G235" t="str">
            <v>WITT MARCOS/MURRELL JAMIE</v>
          </cell>
          <cell r="H235">
            <v>37292</v>
          </cell>
          <cell r="I235">
            <v>30</v>
          </cell>
          <cell r="J235">
            <v>7.99</v>
          </cell>
          <cell r="K235">
            <v>0.46800000000000003</v>
          </cell>
          <cell r="L235" t="str">
            <v>VMUJ</v>
          </cell>
          <cell r="M235">
            <v>841</v>
          </cell>
          <cell r="N235">
            <v>341</v>
          </cell>
          <cell r="O235">
            <v>36350</v>
          </cell>
          <cell r="P235">
            <v>341</v>
          </cell>
          <cell r="Q235">
            <v>0</v>
          </cell>
          <cell r="R235" t="str">
            <v>V</v>
          </cell>
          <cell r="S235" t="str">
            <v>ZA</v>
          </cell>
          <cell r="T235" t="str">
            <v>N</v>
          </cell>
          <cell r="U235" t="str">
            <v>639390725059</v>
          </cell>
          <cell r="V235" t="str">
            <v>B</v>
          </cell>
          <cell r="Z235" t="str">
            <v>N</v>
          </cell>
          <cell r="AA235">
            <v>37284</v>
          </cell>
        </row>
        <row r="236">
          <cell r="A236" t="str">
            <v>0829725318</v>
          </cell>
          <cell r="B236" t="str">
            <v>RC</v>
          </cell>
          <cell r="E236" t="str">
            <v>A&amp;A LEVANTATE Y RESPLANDECE CD</v>
          </cell>
          <cell r="F236" t="str">
            <v>P&amp;W RISE AND SHINE CD</v>
          </cell>
          <cell r="G236" t="str">
            <v>TORRE FUERTE</v>
          </cell>
          <cell r="I236">
            <v>30</v>
          </cell>
          <cell r="J236">
            <v>11.99</v>
          </cell>
          <cell r="K236">
            <v>0.77800000000000002</v>
          </cell>
          <cell r="L236" t="str">
            <v>VMUI</v>
          </cell>
          <cell r="M236">
            <v>1142</v>
          </cell>
          <cell r="N236">
            <v>1142</v>
          </cell>
          <cell r="O236">
            <v>36420</v>
          </cell>
          <cell r="P236">
            <v>1142</v>
          </cell>
          <cell r="Q236">
            <v>0</v>
          </cell>
          <cell r="R236" t="str">
            <v>V</v>
          </cell>
          <cell r="S236" t="str">
            <v>ZP</v>
          </cell>
          <cell r="T236" t="str">
            <v>N</v>
          </cell>
          <cell r="U236" t="str">
            <v>639390725318</v>
          </cell>
          <cell r="V236" t="str">
            <v>B</v>
          </cell>
          <cell r="Z236" t="str">
            <v>N</v>
          </cell>
          <cell r="AA236">
            <v>37284</v>
          </cell>
        </row>
        <row r="237">
          <cell r="A237" t="str">
            <v>082972530X</v>
          </cell>
          <cell r="B237" t="str">
            <v>RC</v>
          </cell>
          <cell r="E237" t="str">
            <v>A&amp;A LEVANTATE Y RESPLANDECE CS</v>
          </cell>
          <cell r="F237" t="str">
            <v>P&amp;W RISE AND SHINE CS</v>
          </cell>
          <cell r="G237" t="str">
            <v>TORRE FUERTE</v>
          </cell>
          <cell r="I237">
            <v>30</v>
          </cell>
          <cell r="J237">
            <v>7.99</v>
          </cell>
          <cell r="K237">
            <v>0.51600000000000001</v>
          </cell>
          <cell r="L237" t="str">
            <v>VMUI</v>
          </cell>
          <cell r="M237">
            <v>657</v>
          </cell>
          <cell r="N237">
            <v>657</v>
          </cell>
          <cell r="O237">
            <v>36420</v>
          </cell>
          <cell r="P237">
            <v>657</v>
          </cell>
          <cell r="Q237">
            <v>0</v>
          </cell>
          <cell r="R237" t="str">
            <v>V</v>
          </cell>
          <cell r="S237" t="str">
            <v>ZA</v>
          </cell>
          <cell r="T237" t="str">
            <v>N</v>
          </cell>
          <cell r="U237" t="str">
            <v>639390725301</v>
          </cell>
          <cell r="V237" t="str">
            <v>B</v>
          </cell>
          <cell r="Z237" t="str">
            <v>N</v>
          </cell>
          <cell r="AA237">
            <v>37278</v>
          </cell>
        </row>
        <row r="238">
          <cell r="A238" t="str">
            <v>0829723048</v>
          </cell>
          <cell r="B238" t="str">
            <v>RC</v>
          </cell>
          <cell r="E238" t="str">
            <v>A&amp;A NACIONES CANTARAN CD</v>
          </cell>
          <cell r="F238" t="str">
            <v>NATIONS WILL SING CD</v>
          </cell>
          <cell r="G238" t="str">
            <v>MONTERO Y SIGUEME</v>
          </cell>
          <cell r="H238">
            <v>37292</v>
          </cell>
          <cell r="I238">
            <v>30</v>
          </cell>
          <cell r="J238">
            <v>11.99</v>
          </cell>
          <cell r="K238">
            <v>0.79600000000000004</v>
          </cell>
          <cell r="L238" t="str">
            <v>VMUJ</v>
          </cell>
          <cell r="M238">
            <v>978</v>
          </cell>
          <cell r="N238">
            <v>478</v>
          </cell>
          <cell r="O238">
            <v>34029</v>
          </cell>
          <cell r="P238">
            <v>478</v>
          </cell>
          <cell r="Q238">
            <v>0</v>
          </cell>
          <cell r="R238" t="str">
            <v>V</v>
          </cell>
          <cell r="S238" t="str">
            <v>ZP</v>
          </cell>
          <cell r="T238" t="str">
            <v>N</v>
          </cell>
          <cell r="U238" t="str">
            <v>639390723048</v>
          </cell>
          <cell r="V238" t="str">
            <v>B</v>
          </cell>
          <cell r="Z238" t="str">
            <v>Y</v>
          </cell>
          <cell r="AA238">
            <v>37281</v>
          </cell>
        </row>
        <row r="239">
          <cell r="A239" t="str">
            <v>0829723021</v>
          </cell>
          <cell r="B239" t="str">
            <v>RC</v>
          </cell>
          <cell r="E239" t="str">
            <v>A&amp;A NACIONES CANTARAN CS</v>
          </cell>
          <cell r="F239" t="str">
            <v>P&amp;W NATIONS WILL SING CS</v>
          </cell>
          <cell r="G239" t="str">
            <v>MONTERO Y SIGUEME</v>
          </cell>
          <cell r="H239">
            <v>37292</v>
          </cell>
          <cell r="I239">
            <v>30</v>
          </cell>
          <cell r="J239">
            <v>7.99</v>
          </cell>
          <cell r="K239">
            <v>0.48199999999999998</v>
          </cell>
          <cell r="L239" t="str">
            <v>VMUJ</v>
          </cell>
          <cell r="M239">
            <v>861</v>
          </cell>
          <cell r="N239">
            <v>361</v>
          </cell>
          <cell r="O239">
            <v>34029</v>
          </cell>
          <cell r="P239">
            <v>361</v>
          </cell>
          <cell r="Q239">
            <v>0</v>
          </cell>
          <cell r="R239" t="str">
            <v>V</v>
          </cell>
          <cell r="S239" t="str">
            <v>ZA</v>
          </cell>
          <cell r="T239" t="str">
            <v>N</v>
          </cell>
          <cell r="U239" t="str">
            <v>639390723024</v>
          </cell>
          <cell r="V239" t="str">
            <v>B</v>
          </cell>
          <cell r="Z239" t="str">
            <v>Y</v>
          </cell>
          <cell r="AA239">
            <v>37284</v>
          </cell>
        </row>
        <row r="240">
          <cell r="A240" t="str">
            <v>0829732829</v>
          </cell>
          <cell r="B240" t="str">
            <v>RC</v>
          </cell>
          <cell r="E240" t="str">
            <v>A&amp;A QUIERO ADORAR CD</v>
          </cell>
          <cell r="F240" t="str">
            <v>P&amp;W I WANT TO WORSHIP CD</v>
          </cell>
          <cell r="G240" t="str">
            <v>GONZALEZ RENE</v>
          </cell>
          <cell r="H240">
            <v>37292</v>
          </cell>
          <cell r="I240">
            <v>30</v>
          </cell>
          <cell r="J240">
            <v>11.99</v>
          </cell>
          <cell r="K240">
            <v>0.78800000000000003</v>
          </cell>
          <cell r="L240" t="str">
            <v>VMUJ</v>
          </cell>
          <cell r="M240">
            <v>1286</v>
          </cell>
          <cell r="N240">
            <v>286</v>
          </cell>
          <cell r="O240">
            <v>36832</v>
          </cell>
          <cell r="P240">
            <v>287</v>
          </cell>
          <cell r="Q240">
            <v>0</v>
          </cell>
          <cell r="R240" t="str">
            <v>V</v>
          </cell>
          <cell r="S240" t="str">
            <v>ZP</v>
          </cell>
          <cell r="T240" t="str">
            <v>N</v>
          </cell>
          <cell r="U240" t="str">
            <v>639390732828</v>
          </cell>
          <cell r="Z240" t="str">
            <v>N</v>
          </cell>
          <cell r="AA240">
            <v>37281</v>
          </cell>
        </row>
        <row r="241">
          <cell r="A241" t="str">
            <v>0829732845</v>
          </cell>
          <cell r="B241" t="str">
            <v>RC</v>
          </cell>
          <cell r="E241" t="str">
            <v>A&amp;A QUIERO ADORAR CS</v>
          </cell>
          <cell r="F241" t="str">
            <v>P&amp;W I WANT TO WORSHIP CS</v>
          </cell>
          <cell r="G241" t="str">
            <v>GONZALEZ RENE</v>
          </cell>
          <cell r="I241">
            <v>30</v>
          </cell>
          <cell r="J241">
            <v>7.99</v>
          </cell>
          <cell r="K241">
            <v>0.52600000000000002</v>
          </cell>
          <cell r="L241" t="str">
            <v>VMUH</v>
          </cell>
          <cell r="M241">
            <v>670</v>
          </cell>
          <cell r="N241">
            <v>670</v>
          </cell>
          <cell r="O241">
            <v>36832</v>
          </cell>
          <cell r="P241">
            <v>671</v>
          </cell>
          <cell r="Q241">
            <v>0</v>
          </cell>
          <cell r="R241" t="str">
            <v>V</v>
          </cell>
          <cell r="S241" t="str">
            <v>ZA</v>
          </cell>
          <cell r="T241" t="str">
            <v>N</v>
          </cell>
          <cell r="U241" t="str">
            <v>639390732842</v>
          </cell>
          <cell r="Z241" t="str">
            <v>N</v>
          </cell>
          <cell r="AA241">
            <v>37280</v>
          </cell>
        </row>
        <row r="242">
          <cell r="A242" t="str">
            <v>0829727140</v>
          </cell>
          <cell r="B242" t="str">
            <v>RC</v>
          </cell>
          <cell r="E242" t="str">
            <v>A&amp;A SOPLA EN MI CD</v>
          </cell>
          <cell r="F242" t="str">
            <v>P&amp;W BREATHE ON ME CD</v>
          </cell>
          <cell r="G242" t="str">
            <v>FREIDZON CLAUDIO</v>
          </cell>
          <cell r="H242">
            <v>37292</v>
          </cell>
          <cell r="I242">
            <v>30</v>
          </cell>
          <cell r="J242">
            <v>11.99</v>
          </cell>
          <cell r="K242">
            <v>0.79500000000000004</v>
          </cell>
          <cell r="L242" t="str">
            <v>VMUJ</v>
          </cell>
          <cell r="M242">
            <v>763</v>
          </cell>
          <cell r="N242">
            <v>263</v>
          </cell>
          <cell r="O242">
            <v>36255</v>
          </cell>
          <cell r="P242">
            <v>264</v>
          </cell>
          <cell r="Q242">
            <v>0</v>
          </cell>
          <cell r="R242" t="str">
            <v>V</v>
          </cell>
          <cell r="S242" t="str">
            <v>ZP</v>
          </cell>
          <cell r="T242" t="str">
            <v>N</v>
          </cell>
          <cell r="U242" t="str">
            <v>639390727145</v>
          </cell>
          <cell r="V242" t="str">
            <v>B</v>
          </cell>
          <cell r="Z242" t="str">
            <v>N</v>
          </cell>
          <cell r="AA242">
            <v>37284</v>
          </cell>
        </row>
        <row r="243">
          <cell r="A243" t="str">
            <v>0829727132</v>
          </cell>
          <cell r="B243" t="str">
            <v>RC</v>
          </cell>
          <cell r="E243" t="str">
            <v>A&amp;A SOPLA EN MI CS</v>
          </cell>
          <cell r="F243" t="str">
            <v>P&amp;W BREATHE ON ME CS</v>
          </cell>
          <cell r="G243" t="str">
            <v>FREIDZON CLAUDIO</v>
          </cell>
          <cell r="H243">
            <v>37292</v>
          </cell>
          <cell r="I243">
            <v>30</v>
          </cell>
          <cell r="J243">
            <v>7.99</v>
          </cell>
          <cell r="K243">
            <v>0.45200000000000001</v>
          </cell>
          <cell r="L243" t="str">
            <v>VMUJ</v>
          </cell>
          <cell r="M243">
            <v>871</v>
          </cell>
          <cell r="N243">
            <v>371</v>
          </cell>
          <cell r="O243">
            <v>36264</v>
          </cell>
          <cell r="P243">
            <v>371</v>
          </cell>
          <cell r="Q243">
            <v>0</v>
          </cell>
          <cell r="R243" t="str">
            <v>V</v>
          </cell>
          <cell r="S243" t="str">
            <v>ZA</v>
          </cell>
          <cell r="T243" t="str">
            <v>N</v>
          </cell>
          <cell r="U243" t="str">
            <v>639390727138</v>
          </cell>
          <cell r="V243" t="str">
            <v>B</v>
          </cell>
          <cell r="Z243" t="str">
            <v>N</v>
          </cell>
          <cell r="AA243">
            <v>37284</v>
          </cell>
        </row>
        <row r="244">
          <cell r="A244" t="str">
            <v>0829725083</v>
          </cell>
          <cell r="B244" t="str">
            <v>RC</v>
          </cell>
          <cell r="E244" t="str">
            <v>A&amp;A TE PIDO LA PAZ CD</v>
          </cell>
          <cell r="F244" t="str">
            <v>P&amp;W I PRAY FOR PEACE CD</v>
          </cell>
          <cell r="G244" t="str">
            <v>MURRELL JAIME</v>
          </cell>
          <cell r="I244">
            <v>30</v>
          </cell>
          <cell r="J244">
            <v>11.99</v>
          </cell>
          <cell r="K244">
            <v>0.68799999999999994</v>
          </cell>
          <cell r="L244" t="str">
            <v>VMUJ</v>
          </cell>
          <cell r="M244">
            <v>833</v>
          </cell>
          <cell r="N244">
            <v>833</v>
          </cell>
          <cell r="O244">
            <v>36350</v>
          </cell>
          <cell r="P244">
            <v>833</v>
          </cell>
          <cell r="Q244">
            <v>0</v>
          </cell>
          <cell r="R244" t="str">
            <v>V</v>
          </cell>
          <cell r="S244" t="str">
            <v>ZP</v>
          </cell>
          <cell r="T244" t="str">
            <v>N</v>
          </cell>
          <cell r="U244" t="str">
            <v>639390725080</v>
          </cell>
          <cell r="V244" t="str">
            <v>B</v>
          </cell>
          <cell r="Z244" t="str">
            <v>N</v>
          </cell>
          <cell r="AA244">
            <v>37284</v>
          </cell>
        </row>
        <row r="245">
          <cell r="A245" t="str">
            <v>0829725075</v>
          </cell>
          <cell r="B245" t="str">
            <v>RC</v>
          </cell>
          <cell r="E245" t="str">
            <v>A&amp;A TE PIDO LA PAZ CS</v>
          </cell>
          <cell r="F245" t="str">
            <v>P&amp;W I PRAY FOR PEACE CS</v>
          </cell>
          <cell r="G245" t="str">
            <v>MURRELL JAIME</v>
          </cell>
          <cell r="H245">
            <v>37292</v>
          </cell>
          <cell r="I245">
            <v>30</v>
          </cell>
          <cell r="J245">
            <v>7.99</v>
          </cell>
          <cell r="K245">
            <v>0.44500000000000001</v>
          </cell>
          <cell r="L245" t="str">
            <v>VMUJ</v>
          </cell>
          <cell r="M245">
            <v>863</v>
          </cell>
          <cell r="N245">
            <v>363</v>
          </cell>
          <cell r="O245">
            <v>36357</v>
          </cell>
          <cell r="P245">
            <v>363</v>
          </cell>
          <cell r="Q245">
            <v>0</v>
          </cell>
          <cell r="R245" t="str">
            <v>V</v>
          </cell>
          <cell r="S245" t="str">
            <v>ZA</v>
          </cell>
          <cell r="T245" t="str">
            <v>N</v>
          </cell>
          <cell r="U245" t="str">
            <v>639390725073</v>
          </cell>
          <cell r="V245" t="str">
            <v>B</v>
          </cell>
          <cell r="Z245" t="str">
            <v>N</v>
          </cell>
          <cell r="AA245">
            <v>37284</v>
          </cell>
        </row>
        <row r="246">
          <cell r="A246" t="str">
            <v>0829725105</v>
          </cell>
          <cell r="B246" t="str">
            <v>RC</v>
          </cell>
          <cell r="E246" t="str">
            <v>A&amp;A TU PALABRA GUARDARE CD</v>
          </cell>
          <cell r="F246" t="str">
            <v>P&amp;W I WILL HIDE YOUR WORD CD</v>
          </cell>
          <cell r="G246" t="str">
            <v>MACHIN DORIS</v>
          </cell>
          <cell r="I246">
            <v>30</v>
          </cell>
          <cell r="J246">
            <v>11.99</v>
          </cell>
          <cell r="K246">
            <v>0.73199999999999998</v>
          </cell>
          <cell r="L246" t="str">
            <v>VMUJ</v>
          </cell>
          <cell r="M246">
            <v>79</v>
          </cell>
          <cell r="N246">
            <v>79</v>
          </cell>
          <cell r="O246">
            <v>36350</v>
          </cell>
          <cell r="P246">
            <v>79</v>
          </cell>
          <cell r="Q246">
            <v>0</v>
          </cell>
          <cell r="R246" t="str">
            <v>V</v>
          </cell>
          <cell r="S246" t="str">
            <v>ZP</v>
          </cell>
          <cell r="T246" t="str">
            <v>N</v>
          </cell>
          <cell r="U246" t="str">
            <v>639390725103</v>
          </cell>
          <cell r="V246" t="str">
            <v>B</v>
          </cell>
          <cell r="Z246" t="str">
            <v>N</v>
          </cell>
          <cell r="AA246">
            <v>37281</v>
          </cell>
        </row>
        <row r="247">
          <cell r="A247" t="str">
            <v>0829725091</v>
          </cell>
          <cell r="B247" t="str">
            <v>RC</v>
          </cell>
          <cell r="E247" t="str">
            <v>A&amp;A TU PALABRA GUARDARE CS</v>
          </cell>
          <cell r="F247" t="str">
            <v>P&amp;W I WILL HIDE YOUR WORD CS</v>
          </cell>
          <cell r="G247" t="str">
            <v>MACHIN DORIS</v>
          </cell>
          <cell r="H247">
            <v>37284</v>
          </cell>
          <cell r="I247">
            <v>30</v>
          </cell>
          <cell r="J247">
            <v>7.99</v>
          </cell>
          <cell r="K247">
            <v>0.47499999999999998</v>
          </cell>
          <cell r="L247" t="str">
            <v>VMUJ</v>
          </cell>
          <cell r="M247">
            <v>558</v>
          </cell>
          <cell r="N247">
            <v>574</v>
          </cell>
          <cell r="O247">
            <v>36350</v>
          </cell>
          <cell r="P247">
            <v>574</v>
          </cell>
          <cell r="Q247">
            <v>0</v>
          </cell>
          <cell r="R247" t="str">
            <v>V</v>
          </cell>
          <cell r="S247" t="str">
            <v>ZA</v>
          </cell>
          <cell r="T247" t="str">
            <v>N</v>
          </cell>
          <cell r="U247" t="str">
            <v>639390725097</v>
          </cell>
          <cell r="V247" t="str">
            <v>B</v>
          </cell>
          <cell r="Z247" t="str">
            <v>N</v>
          </cell>
          <cell r="AA247">
            <v>37281</v>
          </cell>
        </row>
        <row r="248">
          <cell r="A248" t="str">
            <v>0829725881</v>
          </cell>
          <cell r="B248" t="str">
            <v>RC</v>
          </cell>
          <cell r="E248" t="str">
            <v>A&amp;A UNA VOZ CD</v>
          </cell>
          <cell r="F248" t="str">
            <v>P&amp;W ONE VOICE CD</v>
          </cell>
          <cell r="G248" t="str">
            <v>TORRE/WITT</v>
          </cell>
          <cell r="I248">
            <v>30</v>
          </cell>
          <cell r="J248">
            <v>11.99</v>
          </cell>
          <cell r="K248">
            <v>0.71099999999999997</v>
          </cell>
          <cell r="L248" t="str">
            <v>VMUJ</v>
          </cell>
          <cell r="M248">
            <v>804</v>
          </cell>
          <cell r="N248">
            <v>804</v>
          </cell>
          <cell r="O248">
            <v>36529</v>
          </cell>
          <cell r="P248">
            <v>804</v>
          </cell>
          <cell r="Q248">
            <v>0</v>
          </cell>
          <cell r="R248" t="str">
            <v>V</v>
          </cell>
          <cell r="S248" t="str">
            <v>ZP</v>
          </cell>
          <cell r="T248" t="str">
            <v>N</v>
          </cell>
          <cell r="U248" t="str">
            <v>639390725882</v>
          </cell>
          <cell r="V248" t="str">
            <v>B</v>
          </cell>
          <cell r="Z248" t="str">
            <v>N</v>
          </cell>
          <cell r="AA248">
            <v>37281</v>
          </cell>
        </row>
        <row r="249">
          <cell r="A249" t="str">
            <v>0829725873</v>
          </cell>
          <cell r="B249" t="str">
            <v>RC</v>
          </cell>
          <cell r="E249" t="str">
            <v>A&amp;A UNA VOZ CS</v>
          </cell>
          <cell r="F249" t="str">
            <v>P&amp;W ONE VOICE CS</v>
          </cell>
          <cell r="G249" t="str">
            <v>TORRE/WITT</v>
          </cell>
          <cell r="I249">
            <v>30</v>
          </cell>
          <cell r="J249">
            <v>7.99</v>
          </cell>
          <cell r="K249">
            <v>0.44500000000000001</v>
          </cell>
          <cell r="L249" t="str">
            <v>VMUJ</v>
          </cell>
          <cell r="M249">
            <v>2029</v>
          </cell>
          <cell r="N249">
            <v>2029</v>
          </cell>
          <cell r="O249">
            <v>36529</v>
          </cell>
          <cell r="P249">
            <v>2029</v>
          </cell>
          <cell r="Q249">
            <v>0</v>
          </cell>
          <cell r="R249" t="str">
            <v>V</v>
          </cell>
          <cell r="S249" t="str">
            <v>ZA</v>
          </cell>
          <cell r="T249" t="str">
            <v>N</v>
          </cell>
          <cell r="U249" t="str">
            <v>639390725875</v>
          </cell>
          <cell r="V249" t="str">
            <v>B</v>
          </cell>
          <cell r="Z249" t="str">
            <v>N</v>
          </cell>
          <cell r="AA249">
            <v>37279</v>
          </cell>
        </row>
        <row r="250">
          <cell r="A250" t="str">
            <v>0829727612</v>
          </cell>
          <cell r="B250" t="str">
            <v>RC</v>
          </cell>
          <cell r="E250" t="str">
            <v>ABBA PADRE CD</v>
          </cell>
          <cell r="F250" t="str">
            <v>ABBA FATHER CD</v>
          </cell>
          <cell r="G250" t="str">
            <v>MELLADO LUIS</v>
          </cell>
          <cell r="I250">
            <v>30</v>
          </cell>
          <cell r="J250">
            <v>15.99</v>
          </cell>
          <cell r="K250">
            <v>0.79400000000000004</v>
          </cell>
          <cell r="L250" t="str">
            <v>VMUH</v>
          </cell>
          <cell r="M250">
            <v>299</v>
          </cell>
          <cell r="N250">
            <v>299</v>
          </cell>
          <cell r="O250">
            <v>36588</v>
          </cell>
          <cell r="P250">
            <v>299</v>
          </cell>
          <cell r="Q250">
            <v>0</v>
          </cell>
          <cell r="R250" t="str">
            <v>V</v>
          </cell>
          <cell r="S250" t="str">
            <v>ZP</v>
          </cell>
          <cell r="T250" t="str">
            <v>N</v>
          </cell>
          <cell r="U250" t="str">
            <v>639390727619</v>
          </cell>
          <cell r="V250" t="str">
            <v>B</v>
          </cell>
          <cell r="Z250" t="str">
            <v>N</v>
          </cell>
          <cell r="AA250">
            <v>37278</v>
          </cell>
        </row>
        <row r="251">
          <cell r="A251" t="str">
            <v>0829727604</v>
          </cell>
          <cell r="B251" t="str">
            <v>RC</v>
          </cell>
          <cell r="E251" t="str">
            <v>ABBA PADRE CS</v>
          </cell>
          <cell r="F251" t="str">
            <v>ABBA FATHER CS</v>
          </cell>
          <cell r="G251" t="str">
            <v>MELLADO LUIS</v>
          </cell>
          <cell r="I251">
            <v>30</v>
          </cell>
          <cell r="J251">
            <v>9.99</v>
          </cell>
          <cell r="K251">
            <v>0.49</v>
          </cell>
          <cell r="L251" t="str">
            <v>VMUH</v>
          </cell>
          <cell r="M251">
            <v>2873</v>
          </cell>
          <cell r="N251">
            <v>2873</v>
          </cell>
          <cell r="O251">
            <v>36599</v>
          </cell>
          <cell r="P251">
            <v>2873</v>
          </cell>
          <cell r="Q251">
            <v>0</v>
          </cell>
          <cell r="R251" t="str">
            <v>V</v>
          </cell>
          <cell r="S251" t="str">
            <v>ZA</v>
          </cell>
          <cell r="T251" t="str">
            <v>N</v>
          </cell>
          <cell r="U251" t="str">
            <v>639390727602</v>
          </cell>
          <cell r="V251" t="str">
            <v>B</v>
          </cell>
          <cell r="Z251" t="str">
            <v>N</v>
          </cell>
          <cell r="AA251">
            <v>37279</v>
          </cell>
        </row>
        <row r="252">
          <cell r="A252" t="str">
            <v>0829722386</v>
          </cell>
          <cell r="B252" t="str">
            <v>RC</v>
          </cell>
          <cell r="E252" t="str">
            <v>ABRE TU CORAZON CD</v>
          </cell>
          <cell r="F252" t="str">
            <v>OPEN YOUR HEART CD</v>
          </cell>
          <cell r="G252" t="str">
            <v>CINTRON</v>
          </cell>
          <cell r="I252">
            <v>30</v>
          </cell>
          <cell r="J252">
            <v>15.99</v>
          </cell>
          <cell r="K252">
            <v>0.86699999999999999</v>
          </cell>
          <cell r="L252" t="str">
            <v>VMUI</v>
          </cell>
          <cell r="M252">
            <v>657</v>
          </cell>
          <cell r="N252">
            <v>657</v>
          </cell>
          <cell r="O252">
            <v>36147</v>
          </cell>
          <cell r="P252">
            <v>657</v>
          </cell>
          <cell r="Q252">
            <v>0</v>
          </cell>
          <cell r="R252" t="str">
            <v>V</v>
          </cell>
          <cell r="S252" t="str">
            <v>ZP</v>
          </cell>
          <cell r="T252" t="str">
            <v>N</v>
          </cell>
          <cell r="U252" t="str">
            <v>639390722386</v>
          </cell>
          <cell r="V252" t="str">
            <v>B</v>
          </cell>
          <cell r="Z252" t="str">
            <v>N</v>
          </cell>
          <cell r="AA252">
            <v>37284</v>
          </cell>
        </row>
        <row r="253">
          <cell r="A253" t="str">
            <v>0829722378</v>
          </cell>
          <cell r="B253" t="str">
            <v>RC</v>
          </cell>
          <cell r="E253" t="str">
            <v>ABRE TU CORAZON CS</v>
          </cell>
          <cell r="F253" t="str">
            <v>OPEN YOUR HEART CS</v>
          </cell>
          <cell r="G253" t="str">
            <v>CINTRON</v>
          </cell>
          <cell r="I253">
            <v>30</v>
          </cell>
          <cell r="J253">
            <v>9.99</v>
          </cell>
          <cell r="K253">
            <v>0.54400000000000004</v>
          </cell>
          <cell r="L253" t="str">
            <v>VMUI</v>
          </cell>
          <cell r="M253">
            <v>2011</v>
          </cell>
          <cell r="N253">
            <v>2011</v>
          </cell>
          <cell r="O253">
            <v>36165</v>
          </cell>
          <cell r="P253">
            <v>2011</v>
          </cell>
          <cell r="Q253">
            <v>0</v>
          </cell>
          <cell r="R253" t="str">
            <v>V</v>
          </cell>
          <cell r="S253" t="str">
            <v>ZA</v>
          </cell>
          <cell r="T253" t="str">
            <v>N</v>
          </cell>
          <cell r="U253" t="str">
            <v>639390722379</v>
          </cell>
          <cell r="V253" t="str">
            <v>B</v>
          </cell>
          <cell r="Z253" t="str">
            <v>N</v>
          </cell>
          <cell r="AA253">
            <v>37280</v>
          </cell>
        </row>
        <row r="254">
          <cell r="A254" t="str">
            <v>0829733906</v>
          </cell>
          <cell r="B254" t="str">
            <v>RC</v>
          </cell>
          <cell r="E254" t="str">
            <v>ACT:A SU NOMBRE/DESCANSARE EN TI</v>
          </cell>
          <cell r="G254" t="str">
            <v>33 DC</v>
          </cell>
          <cell r="I254">
            <v>30</v>
          </cell>
          <cell r="J254">
            <v>7.99</v>
          </cell>
          <cell r="K254">
            <v>0.41699999999999998</v>
          </cell>
          <cell r="L254" t="str">
            <v>VMUF</v>
          </cell>
          <cell r="M254">
            <v>503</v>
          </cell>
          <cell r="N254">
            <v>503</v>
          </cell>
          <cell r="O254">
            <v>37015</v>
          </cell>
          <cell r="P254">
            <v>503</v>
          </cell>
          <cell r="Q254">
            <v>0</v>
          </cell>
          <cell r="R254" t="str">
            <v>V</v>
          </cell>
          <cell r="S254" t="str">
            <v>ZA</v>
          </cell>
          <cell r="T254" t="str">
            <v>N</v>
          </cell>
          <cell r="U254" t="str">
            <v>639390733900</v>
          </cell>
          <cell r="Z254" t="str">
            <v>Y</v>
          </cell>
          <cell r="AA254">
            <v>37279</v>
          </cell>
        </row>
        <row r="255">
          <cell r="A255" t="str">
            <v>0829731482</v>
          </cell>
          <cell r="B255" t="str">
            <v>RC</v>
          </cell>
          <cell r="E255" t="str">
            <v>ACT:ABRE TU CORAZON/RESPONSABLE</v>
          </cell>
          <cell r="F255" t="str">
            <v>ACT:OPEN YOUR HEART/RESPONSIBLE</v>
          </cell>
          <cell r="G255" t="str">
            <v>CINTRON</v>
          </cell>
          <cell r="I255">
            <v>30</v>
          </cell>
          <cell r="J255">
            <v>7.99</v>
          </cell>
          <cell r="K255">
            <v>0.46100000000000002</v>
          </cell>
          <cell r="L255" t="str">
            <v>VMUF</v>
          </cell>
          <cell r="M255">
            <v>176</v>
          </cell>
          <cell r="N255">
            <v>176</v>
          </cell>
          <cell r="O255">
            <v>36768</v>
          </cell>
          <cell r="P255">
            <v>176</v>
          </cell>
          <cell r="Q255">
            <v>0</v>
          </cell>
          <cell r="R255" t="str">
            <v>V</v>
          </cell>
          <cell r="S255" t="str">
            <v>ZA</v>
          </cell>
          <cell r="T255" t="str">
            <v>N</v>
          </cell>
          <cell r="U255" t="str">
            <v>639390731487</v>
          </cell>
          <cell r="Z255" t="str">
            <v>N</v>
          </cell>
          <cell r="AA255">
            <v>37244</v>
          </cell>
        </row>
        <row r="256">
          <cell r="A256" t="str">
            <v>0829731474</v>
          </cell>
          <cell r="B256" t="str">
            <v>RC</v>
          </cell>
          <cell r="E256" t="str">
            <v>ACT:ALGUIEN ME TOCA/HE LLEGADO</v>
          </cell>
          <cell r="F256" t="str">
            <v>ACT:SOMEONE TOUCHED ME/HAVE ARRIVED</v>
          </cell>
          <cell r="G256" t="str">
            <v>CINTRON</v>
          </cell>
          <cell r="I256">
            <v>30</v>
          </cell>
          <cell r="J256">
            <v>7.99</v>
          </cell>
          <cell r="K256">
            <v>0.41</v>
          </cell>
          <cell r="L256" t="str">
            <v>VMUF</v>
          </cell>
          <cell r="M256">
            <v>220</v>
          </cell>
          <cell r="N256">
            <v>220</v>
          </cell>
          <cell r="O256">
            <v>36768</v>
          </cell>
          <cell r="P256">
            <v>220</v>
          </cell>
          <cell r="Q256">
            <v>0</v>
          </cell>
          <cell r="R256" t="str">
            <v>V</v>
          </cell>
          <cell r="S256" t="str">
            <v>ZA</v>
          </cell>
          <cell r="T256" t="str">
            <v>N</v>
          </cell>
          <cell r="U256" t="str">
            <v>639390731470</v>
          </cell>
          <cell r="Z256" t="str">
            <v>N</v>
          </cell>
          <cell r="AA256">
            <v>37244</v>
          </cell>
        </row>
        <row r="257">
          <cell r="A257" t="str">
            <v>0829733817</v>
          </cell>
          <cell r="B257" t="str">
            <v>RC</v>
          </cell>
          <cell r="E257" t="str">
            <v>ACT:ANGEL/AL QUE VIVE</v>
          </cell>
          <cell r="F257" t="str">
            <v>ACT:ANGEL/HE THAT COMES</v>
          </cell>
          <cell r="G257" t="str">
            <v>D'NOVO</v>
          </cell>
          <cell r="I257">
            <v>30</v>
          </cell>
          <cell r="J257">
            <v>7.99</v>
          </cell>
          <cell r="K257">
            <v>0.41399999999999998</v>
          </cell>
          <cell r="L257" t="str">
            <v>VMUF</v>
          </cell>
          <cell r="M257">
            <v>470</v>
          </cell>
          <cell r="N257">
            <v>470</v>
          </cell>
          <cell r="O257">
            <v>37015</v>
          </cell>
          <cell r="P257">
            <v>470</v>
          </cell>
          <cell r="Q257">
            <v>0</v>
          </cell>
          <cell r="R257" t="str">
            <v>V</v>
          </cell>
          <cell r="S257" t="str">
            <v>ZA</v>
          </cell>
          <cell r="T257" t="str">
            <v>N</v>
          </cell>
          <cell r="U257" t="str">
            <v>639390733818</v>
          </cell>
          <cell r="Z257" t="str">
            <v>Y</v>
          </cell>
          <cell r="AA257">
            <v>37244</v>
          </cell>
        </row>
        <row r="258">
          <cell r="A258" t="str">
            <v>0829727442</v>
          </cell>
          <cell r="B258" t="str">
            <v>RC</v>
          </cell>
          <cell r="E258" t="str">
            <v>ACT:ANOCHE SONE/MI LIBERTADOR</v>
          </cell>
          <cell r="F258" t="str">
            <v>ACT:LAST NIGHT I DREAMED/LIBERATOR</v>
          </cell>
          <cell r="G258" t="str">
            <v>MACHIN DORIS</v>
          </cell>
          <cell r="I258">
            <v>30</v>
          </cell>
          <cell r="J258">
            <v>7.99</v>
          </cell>
          <cell r="K258">
            <v>0.45800000000000002</v>
          </cell>
          <cell r="L258" t="str">
            <v>VMUH</v>
          </cell>
          <cell r="M258">
            <v>669</v>
          </cell>
          <cell r="N258">
            <v>669</v>
          </cell>
          <cell r="O258">
            <v>36318</v>
          </cell>
          <cell r="P258">
            <v>670</v>
          </cell>
          <cell r="Q258">
            <v>0</v>
          </cell>
          <cell r="R258" t="str">
            <v>V</v>
          </cell>
          <cell r="S258" t="str">
            <v>ZA</v>
          </cell>
          <cell r="T258" t="str">
            <v>N</v>
          </cell>
          <cell r="U258" t="str">
            <v>639390727442</v>
          </cell>
          <cell r="V258" t="str">
            <v>B</v>
          </cell>
          <cell r="Z258" t="str">
            <v>N</v>
          </cell>
          <cell r="AA258">
            <v>37279</v>
          </cell>
        </row>
        <row r="259">
          <cell r="A259" t="str">
            <v>0829727353</v>
          </cell>
          <cell r="B259" t="str">
            <v>RC</v>
          </cell>
          <cell r="E259" t="str">
            <v>ACT:AQUI ESTAMOS/EL VERBO</v>
          </cell>
          <cell r="F259" t="str">
            <v>ACT:HERE WE ARE/THE VERB</v>
          </cell>
          <cell r="G259" t="str">
            <v>VIDAL MARCOS</v>
          </cell>
          <cell r="H259">
            <v>36105</v>
          </cell>
          <cell r="I259">
            <v>30</v>
          </cell>
          <cell r="J259">
            <v>7.99</v>
          </cell>
          <cell r="K259">
            <v>0.44</v>
          </cell>
          <cell r="L259" t="str">
            <v>VMUF</v>
          </cell>
          <cell r="M259">
            <v>197</v>
          </cell>
          <cell r="N259">
            <v>197</v>
          </cell>
          <cell r="O259">
            <v>35944</v>
          </cell>
          <cell r="P259">
            <v>197</v>
          </cell>
          <cell r="Q259">
            <v>0</v>
          </cell>
          <cell r="R259" t="str">
            <v>V</v>
          </cell>
          <cell r="S259" t="str">
            <v>ZA</v>
          </cell>
          <cell r="T259" t="str">
            <v>N</v>
          </cell>
          <cell r="U259" t="str">
            <v>639390727350</v>
          </cell>
          <cell r="V259" t="str">
            <v>B</v>
          </cell>
          <cell r="Z259" t="str">
            <v>N</v>
          </cell>
          <cell r="AA259">
            <v>37244</v>
          </cell>
        </row>
        <row r="260">
          <cell r="A260" t="str">
            <v>0829733779</v>
          </cell>
          <cell r="B260" t="str">
            <v>RC</v>
          </cell>
          <cell r="E260" t="str">
            <v>ACT:ATARE MIS MANOS/PELOTERO</v>
          </cell>
          <cell r="F260" t="str">
            <v>ACT:I WILL TIE MY HANDS/BASEBALL PL</v>
          </cell>
          <cell r="G260" t="str">
            <v>RODRIGUEZ MICHAEL</v>
          </cell>
          <cell r="I260">
            <v>30</v>
          </cell>
          <cell r="J260">
            <v>7.99</v>
          </cell>
          <cell r="K260">
            <v>0.374</v>
          </cell>
          <cell r="L260" t="str">
            <v>VMUF</v>
          </cell>
          <cell r="M260">
            <v>633</v>
          </cell>
          <cell r="N260">
            <v>633</v>
          </cell>
          <cell r="O260">
            <v>37097</v>
          </cell>
          <cell r="P260">
            <v>633</v>
          </cell>
          <cell r="Q260">
            <v>0</v>
          </cell>
          <cell r="R260" t="str">
            <v>V</v>
          </cell>
          <cell r="S260" t="str">
            <v>ZA</v>
          </cell>
          <cell r="T260" t="str">
            <v>Y</v>
          </cell>
          <cell r="U260" t="str">
            <v>639390733771</v>
          </cell>
          <cell r="Z260" t="str">
            <v>Y</v>
          </cell>
          <cell r="AA260">
            <v>37277</v>
          </cell>
        </row>
        <row r="261">
          <cell r="A261" t="str">
            <v>0829728449</v>
          </cell>
          <cell r="B261" t="str">
            <v>RC</v>
          </cell>
          <cell r="E261" t="str">
            <v>ACT:AYUDAME/DESPUES DE LA CAIDA</v>
          </cell>
          <cell r="F261" t="str">
            <v>ACT:HELP ME/AFTER THE FALL</v>
          </cell>
          <cell r="G261" t="str">
            <v>GONZALEZ RENE</v>
          </cell>
          <cell r="I261">
            <v>30</v>
          </cell>
          <cell r="J261">
            <v>7.99</v>
          </cell>
          <cell r="K261">
            <v>0.44500000000000001</v>
          </cell>
          <cell r="L261" t="str">
            <v>VMUF</v>
          </cell>
          <cell r="M261">
            <v>113</v>
          </cell>
          <cell r="N261">
            <v>113</v>
          </cell>
          <cell r="O261">
            <v>36285</v>
          </cell>
          <cell r="P261">
            <v>113</v>
          </cell>
          <cell r="Q261">
            <v>0</v>
          </cell>
          <cell r="R261" t="str">
            <v>V</v>
          </cell>
          <cell r="S261" t="str">
            <v>ZA</v>
          </cell>
          <cell r="T261" t="str">
            <v>N</v>
          </cell>
          <cell r="U261" t="str">
            <v>639390728449</v>
          </cell>
          <cell r="V261" t="str">
            <v>B</v>
          </cell>
          <cell r="Z261" t="str">
            <v>N</v>
          </cell>
          <cell r="AA261">
            <v>37279</v>
          </cell>
        </row>
        <row r="262">
          <cell r="A262" t="str">
            <v>0829728252</v>
          </cell>
          <cell r="B262" t="str">
            <v>RC</v>
          </cell>
          <cell r="E262" t="str">
            <v>ACT:BAJO TU ABRIGO/CARA O CRUZ</v>
          </cell>
          <cell r="F262" t="str">
            <v>ACT:UNDER YOUR SHELTER/HEADS OR TAI</v>
          </cell>
          <cell r="G262" t="str">
            <v>SANTIAGO LUIS</v>
          </cell>
          <cell r="H262">
            <v>36111</v>
          </cell>
          <cell r="I262">
            <v>30</v>
          </cell>
          <cell r="J262">
            <v>7.99</v>
          </cell>
          <cell r="K262">
            <v>0.45</v>
          </cell>
          <cell r="L262" t="str">
            <v>VMUF</v>
          </cell>
          <cell r="M262">
            <v>614</v>
          </cell>
          <cell r="N262">
            <v>614</v>
          </cell>
          <cell r="O262">
            <v>36087</v>
          </cell>
          <cell r="P262">
            <v>614</v>
          </cell>
          <cell r="Q262">
            <v>0</v>
          </cell>
          <cell r="R262" t="str">
            <v>V</v>
          </cell>
          <cell r="S262" t="str">
            <v>ZA</v>
          </cell>
          <cell r="T262" t="str">
            <v>N</v>
          </cell>
          <cell r="U262" t="str">
            <v>639390728258</v>
          </cell>
          <cell r="V262" t="str">
            <v>B</v>
          </cell>
          <cell r="Z262" t="str">
            <v>N</v>
          </cell>
          <cell r="AA262">
            <v>37279</v>
          </cell>
        </row>
        <row r="263">
          <cell r="A263" t="str">
            <v>082972799X</v>
          </cell>
          <cell r="B263" t="str">
            <v>RC</v>
          </cell>
          <cell r="E263" t="str">
            <v>ACT:CANTA CANTA/MIRAD CUAN BUENO</v>
          </cell>
          <cell r="F263" t="str">
            <v>ACT:SING SING/LOOK HOW GOOD HE IS</v>
          </cell>
          <cell r="G263" t="str">
            <v>ISRAEL</v>
          </cell>
          <cell r="H263">
            <v>36055</v>
          </cell>
          <cell r="I263">
            <v>30</v>
          </cell>
          <cell r="J263">
            <v>7.99</v>
          </cell>
          <cell r="K263">
            <v>0.44500000000000001</v>
          </cell>
          <cell r="L263" t="str">
            <v>VMUF</v>
          </cell>
          <cell r="M263">
            <v>143</v>
          </cell>
          <cell r="N263">
            <v>143</v>
          </cell>
          <cell r="O263">
            <v>35944</v>
          </cell>
          <cell r="P263">
            <v>143</v>
          </cell>
          <cell r="Q263">
            <v>0</v>
          </cell>
          <cell r="R263" t="str">
            <v>V</v>
          </cell>
          <cell r="S263" t="str">
            <v>ZA</v>
          </cell>
          <cell r="T263" t="str">
            <v>N</v>
          </cell>
          <cell r="U263" t="str">
            <v>639390727992</v>
          </cell>
          <cell r="V263" t="str">
            <v>B</v>
          </cell>
          <cell r="Z263" t="str">
            <v>N</v>
          </cell>
          <cell r="AA263">
            <v>37244</v>
          </cell>
        </row>
        <row r="264">
          <cell r="A264" t="str">
            <v>0829727434</v>
          </cell>
          <cell r="B264" t="str">
            <v>RC</v>
          </cell>
          <cell r="E264" t="str">
            <v>ACT:CANTARE/GRACIA Y MISERICORDIA</v>
          </cell>
          <cell r="F264" t="str">
            <v>ACT:I WILL SING/GRACE AND MERCY</v>
          </cell>
          <cell r="G264" t="str">
            <v>MACHIN DORIS</v>
          </cell>
          <cell r="I264">
            <v>30</v>
          </cell>
          <cell r="J264">
            <v>7.99</v>
          </cell>
          <cell r="K264">
            <v>0.50700000000000001</v>
          </cell>
          <cell r="L264" t="str">
            <v>VMUH</v>
          </cell>
          <cell r="M264">
            <v>527</v>
          </cell>
          <cell r="N264">
            <v>527</v>
          </cell>
          <cell r="O264">
            <v>36319</v>
          </cell>
          <cell r="P264">
            <v>528</v>
          </cell>
          <cell r="Q264">
            <v>0</v>
          </cell>
          <cell r="R264" t="str">
            <v>V</v>
          </cell>
          <cell r="S264" t="str">
            <v>ZA</v>
          </cell>
          <cell r="T264" t="str">
            <v>N</v>
          </cell>
          <cell r="U264" t="str">
            <v>639390727435</v>
          </cell>
          <cell r="V264" t="str">
            <v>B</v>
          </cell>
          <cell r="Z264" t="str">
            <v>N</v>
          </cell>
          <cell r="AA264">
            <v>37244</v>
          </cell>
        </row>
        <row r="265">
          <cell r="A265" t="str">
            <v>0829727310</v>
          </cell>
          <cell r="B265" t="str">
            <v>RC</v>
          </cell>
          <cell r="E265" t="str">
            <v>ACT:CARA A CARA/SALMO 84</v>
          </cell>
          <cell r="F265" t="str">
            <v>ACT:FACE TO FACE/PSALM 84</v>
          </cell>
          <cell r="G265" t="str">
            <v>VIDAL MARCOS</v>
          </cell>
          <cell r="I265">
            <v>30</v>
          </cell>
          <cell r="J265">
            <v>7.99</v>
          </cell>
          <cell r="K265">
            <v>0.40500000000000003</v>
          </cell>
          <cell r="L265" t="str">
            <v>VMUF</v>
          </cell>
          <cell r="M265">
            <v>473</v>
          </cell>
          <cell r="N265">
            <v>473</v>
          </cell>
          <cell r="O265">
            <v>35944</v>
          </cell>
          <cell r="P265">
            <v>477</v>
          </cell>
          <cell r="Q265">
            <v>0</v>
          </cell>
          <cell r="R265" t="str">
            <v>V</v>
          </cell>
          <cell r="S265" t="str">
            <v>ZA</v>
          </cell>
          <cell r="T265" t="str">
            <v>N</v>
          </cell>
          <cell r="U265" t="str">
            <v>639390727312</v>
          </cell>
          <cell r="V265" t="str">
            <v>B</v>
          </cell>
          <cell r="Z265" t="str">
            <v>N</v>
          </cell>
          <cell r="AA265">
            <v>37279</v>
          </cell>
        </row>
        <row r="266">
          <cell r="A266" t="str">
            <v>0829728031</v>
          </cell>
          <cell r="B266" t="str">
            <v>RC</v>
          </cell>
          <cell r="E266" t="str">
            <v>ACT:CELEBREMOS/SANTO ES</v>
          </cell>
          <cell r="F266" t="str">
            <v>ACT:LET US CELEBRATE/HE IS HOLY</v>
          </cell>
          <cell r="G266" t="str">
            <v>ISRAEL</v>
          </cell>
          <cell r="H266">
            <v>36055</v>
          </cell>
          <cell r="I266">
            <v>30</v>
          </cell>
          <cell r="J266">
            <v>7.99</v>
          </cell>
          <cell r="K266">
            <v>0.41</v>
          </cell>
          <cell r="L266" t="str">
            <v>VMUF</v>
          </cell>
          <cell r="M266">
            <v>186</v>
          </cell>
          <cell r="N266">
            <v>186</v>
          </cell>
          <cell r="O266">
            <v>35944</v>
          </cell>
          <cell r="P266">
            <v>186</v>
          </cell>
          <cell r="Q266">
            <v>0</v>
          </cell>
          <cell r="R266" t="str">
            <v>V</v>
          </cell>
          <cell r="S266" t="str">
            <v>ZA</v>
          </cell>
          <cell r="T266" t="str">
            <v>N</v>
          </cell>
          <cell r="U266" t="str">
            <v>639390728036</v>
          </cell>
          <cell r="V266" t="str">
            <v>B</v>
          </cell>
          <cell r="Z266" t="str">
            <v>N</v>
          </cell>
          <cell r="AA266">
            <v>37244</v>
          </cell>
        </row>
        <row r="267">
          <cell r="A267" t="str">
            <v>0829733914</v>
          </cell>
          <cell r="B267" t="str">
            <v>RC</v>
          </cell>
          <cell r="E267" t="str">
            <v>ACT:COMO NO/TU MISERICORDIA</v>
          </cell>
          <cell r="G267" t="str">
            <v>33 DC</v>
          </cell>
          <cell r="I267">
            <v>30</v>
          </cell>
          <cell r="J267">
            <v>7.99</v>
          </cell>
          <cell r="K267">
            <v>0.438</v>
          </cell>
          <cell r="L267" t="str">
            <v>VMUF</v>
          </cell>
          <cell r="M267">
            <v>470</v>
          </cell>
          <cell r="N267">
            <v>470</v>
          </cell>
          <cell r="O267">
            <v>37015</v>
          </cell>
          <cell r="P267">
            <v>470</v>
          </cell>
          <cell r="Q267">
            <v>0</v>
          </cell>
          <cell r="R267" t="str">
            <v>V</v>
          </cell>
          <cell r="S267" t="str">
            <v>ZA</v>
          </cell>
          <cell r="T267" t="str">
            <v>N</v>
          </cell>
          <cell r="U267" t="str">
            <v>639390733917</v>
          </cell>
          <cell r="Z267" t="str">
            <v>Y</v>
          </cell>
          <cell r="AA267">
            <v>37279</v>
          </cell>
        </row>
        <row r="268">
          <cell r="A268" t="str">
            <v>0829727256</v>
          </cell>
          <cell r="B268" t="str">
            <v>RC</v>
          </cell>
          <cell r="E268" t="str">
            <v>ACT:CONTIGO/AHORA QUE ESTOY CONTIGO</v>
          </cell>
          <cell r="F268" t="str">
            <v>ACT:WITH YOU/NOW THAT I AM WITH YOU</v>
          </cell>
          <cell r="G268" t="str">
            <v>CASSINA MIGUEL</v>
          </cell>
          <cell r="H268">
            <v>36105</v>
          </cell>
          <cell r="I268">
            <v>30</v>
          </cell>
          <cell r="J268">
            <v>7.99</v>
          </cell>
          <cell r="K268">
            <v>0.433</v>
          </cell>
          <cell r="L268" t="str">
            <v>VMUF</v>
          </cell>
          <cell r="M268">
            <v>588</v>
          </cell>
          <cell r="N268">
            <v>588</v>
          </cell>
          <cell r="O268">
            <v>35944</v>
          </cell>
          <cell r="P268">
            <v>588</v>
          </cell>
          <cell r="Q268">
            <v>0</v>
          </cell>
          <cell r="R268" t="str">
            <v>V</v>
          </cell>
          <cell r="S268" t="str">
            <v>ZA</v>
          </cell>
          <cell r="T268" t="str">
            <v>N</v>
          </cell>
          <cell r="U268" t="str">
            <v>639390727251</v>
          </cell>
          <cell r="V268" t="str">
            <v>B</v>
          </cell>
          <cell r="Z268" t="str">
            <v>N</v>
          </cell>
          <cell r="AA268">
            <v>37279</v>
          </cell>
        </row>
        <row r="269">
          <cell r="A269" t="str">
            <v>0829732055</v>
          </cell>
          <cell r="B269" t="str">
            <v>RC</v>
          </cell>
          <cell r="E269" t="str">
            <v>ACT:CREO EN TI/PUEDO SER</v>
          </cell>
          <cell r="F269" t="str">
            <v>ACT:I BELIEVE IN YOU/IT IS POSSIBLE</v>
          </cell>
          <cell r="G269" t="str">
            <v>MACHIN DORIS</v>
          </cell>
          <cell r="I269">
            <v>30</v>
          </cell>
          <cell r="J269">
            <v>7.99</v>
          </cell>
          <cell r="K269">
            <v>0.39200000000000002</v>
          </cell>
          <cell r="L269" t="str">
            <v>VMUF</v>
          </cell>
          <cell r="M269">
            <v>577</v>
          </cell>
          <cell r="N269">
            <v>577</v>
          </cell>
          <cell r="O269">
            <v>36840</v>
          </cell>
          <cell r="P269">
            <v>578</v>
          </cell>
          <cell r="Q269">
            <v>0</v>
          </cell>
          <cell r="R269" t="str">
            <v>V</v>
          </cell>
          <cell r="S269" t="str">
            <v>ZA</v>
          </cell>
          <cell r="T269" t="str">
            <v>N</v>
          </cell>
          <cell r="U269" t="str">
            <v>639390732057</v>
          </cell>
          <cell r="Z269" t="str">
            <v>N</v>
          </cell>
          <cell r="AA269">
            <v>37279</v>
          </cell>
        </row>
        <row r="270">
          <cell r="A270" t="str">
            <v>0829727299</v>
          </cell>
          <cell r="B270" t="str">
            <v>RC</v>
          </cell>
          <cell r="E270" t="str">
            <v>ACT:CRISTIANOS/NIEVE EN VERANO</v>
          </cell>
          <cell r="F270" t="str">
            <v>ACT:CHRISTIANS/SNOW IN THE SUMMER</v>
          </cell>
          <cell r="G270" t="str">
            <v>VIDAL MARCOS</v>
          </cell>
          <cell r="I270">
            <v>30</v>
          </cell>
          <cell r="J270">
            <v>7.99</v>
          </cell>
          <cell r="K270">
            <v>0.42899999999999999</v>
          </cell>
          <cell r="L270" t="str">
            <v>VMUF</v>
          </cell>
          <cell r="M270">
            <v>427</v>
          </cell>
          <cell r="N270">
            <v>427</v>
          </cell>
          <cell r="O270">
            <v>35944</v>
          </cell>
          <cell r="P270">
            <v>427</v>
          </cell>
          <cell r="Q270">
            <v>0</v>
          </cell>
          <cell r="R270" t="str">
            <v>V</v>
          </cell>
          <cell r="S270" t="str">
            <v>ZA</v>
          </cell>
          <cell r="T270" t="str">
            <v>N</v>
          </cell>
          <cell r="U270" t="str">
            <v>639390727299</v>
          </cell>
          <cell r="V270" t="str">
            <v>B</v>
          </cell>
          <cell r="Z270" t="str">
            <v>N</v>
          </cell>
          <cell r="AA270">
            <v>37279</v>
          </cell>
        </row>
        <row r="271">
          <cell r="A271" t="str">
            <v>0829731377</v>
          </cell>
          <cell r="B271" t="str">
            <v>RC</v>
          </cell>
          <cell r="E271" t="str">
            <v>ACT:DE QUE NOS VALE/FE JUSTICIA</v>
          </cell>
          <cell r="F271" t="str">
            <v>ACT:WHAT ARE WE WORTH/FAITH JUSTICE</v>
          </cell>
          <cell r="G271" t="str">
            <v>GONZALEZ RENE</v>
          </cell>
          <cell r="I271">
            <v>30</v>
          </cell>
          <cell r="J271">
            <v>7.99</v>
          </cell>
          <cell r="K271">
            <v>0.377</v>
          </cell>
          <cell r="L271" t="str">
            <v>VMUF</v>
          </cell>
          <cell r="M271">
            <v>440</v>
          </cell>
          <cell r="N271">
            <v>440</v>
          </cell>
          <cell r="O271">
            <v>36768</v>
          </cell>
          <cell r="P271">
            <v>440</v>
          </cell>
          <cell r="Q271">
            <v>0</v>
          </cell>
          <cell r="R271" t="str">
            <v>V</v>
          </cell>
          <cell r="S271" t="str">
            <v>ZA</v>
          </cell>
          <cell r="T271" t="str">
            <v>N</v>
          </cell>
          <cell r="U271" t="str">
            <v>639390731371</v>
          </cell>
          <cell r="Z271" t="str">
            <v>N</v>
          </cell>
          <cell r="AA271">
            <v>37279</v>
          </cell>
        </row>
        <row r="272">
          <cell r="A272" t="str">
            <v>0829728384</v>
          </cell>
          <cell r="B272" t="str">
            <v>RC</v>
          </cell>
          <cell r="E272" t="str">
            <v>ACT:DONDE ESTA AMOR/MI BARCA</v>
          </cell>
          <cell r="F272" t="str">
            <v>ACT:WHERE IS LOVE/MY SHIP</v>
          </cell>
          <cell r="G272" t="str">
            <v>GONZALEZ RENE</v>
          </cell>
          <cell r="I272">
            <v>30</v>
          </cell>
          <cell r="J272">
            <v>7.99</v>
          </cell>
          <cell r="K272">
            <v>0.56299999999999994</v>
          </cell>
          <cell r="L272" t="str">
            <v>VMUF</v>
          </cell>
          <cell r="M272">
            <v>146</v>
          </cell>
          <cell r="N272">
            <v>146</v>
          </cell>
          <cell r="O272">
            <v>36314</v>
          </cell>
          <cell r="P272">
            <v>146</v>
          </cell>
          <cell r="Q272">
            <v>0</v>
          </cell>
          <cell r="R272" t="str">
            <v>V</v>
          </cell>
          <cell r="S272" t="str">
            <v>ZA</v>
          </cell>
          <cell r="T272" t="str">
            <v>N</v>
          </cell>
          <cell r="U272" t="str">
            <v>639390728388</v>
          </cell>
          <cell r="V272" t="str">
            <v>B</v>
          </cell>
          <cell r="Z272" t="str">
            <v>N</v>
          </cell>
          <cell r="AA272">
            <v>37279</v>
          </cell>
        </row>
        <row r="273">
          <cell r="A273" t="str">
            <v>0829733884</v>
          </cell>
          <cell r="B273" t="str">
            <v>RC</v>
          </cell>
          <cell r="E273" t="str">
            <v>ACT:DONDE TU ESTAS/NO TARDES MAS</v>
          </cell>
          <cell r="F273" t="str">
            <v>ACT:WHERE YOU ARE/DO NOT TARRY</v>
          </cell>
          <cell r="G273" t="str">
            <v>D'NOVO</v>
          </cell>
          <cell r="I273">
            <v>30</v>
          </cell>
          <cell r="J273">
            <v>7.99</v>
          </cell>
          <cell r="K273">
            <v>0.44</v>
          </cell>
          <cell r="L273" t="str">
            <v>VMUF</v>
          </cell>
          <cell r="M273">
            <v>473</v>
          </cell>
          <cell r="N273">
            <v>473</v>
          </cell>
          <cell r="O273">
            <v>37015</v>
          </cell>
          <cell r="P273">
            <v>473</v>
          </cell>
          <cell r="Q273">
            <v>0</v>
          </cell>
          <cell r="R273" t="str">
            <v>V</v>
          </cell>
          <cell r="S273" t="str">
            <v>ZA</v>
          </cell>
          <cell r="T273" t="str">
            <v>N</v>
          </cell>
          <cell r="U273" t="str">
            <v>639390733887</v>
          </cell>
          <cell r="Z273" t="str">
            <v>Y</v>
          </cell>
          <cell r="AA273">
            <v>37244</v>
          </cell>
        </row>
        <row r="274">
          <cell r="A274" t="str">
            <v>0829727426</v>
          </cell>
          <cell r="B274" t="str">
            <v>RC</v>
          </cell>
          <cell r="E274" t="str">
            <v>ACT:EL QUE AMA/TE NECESITO</v>
          </cell>
          <cell r="F274" t="str">
            <v>ACT:HE THAT LOVES/I NEED YOU</v>
          </cell>
          <cell r="G274" t="str">
            <v>MACHIN DORIS</v>
          </cell>
          <cell r="I274">
            <v>30</v>
          </cell>
          <cell r="J274">
            <v>7.99</v>
          </cell>
          <cell r="K274">
            <v>0.40600000000000003</v>
          </cell>
          <cell r="L274" t="str">
            <v>VMUH</v>
          </cell>
          <cell r="M274">
            <v>399</v>
          </cell>
          <cell r="N274">
            <v>399</v>
          </cell>
          <cell r="O274">
            <v>36371</v>
          </cell>
          <cell r="P274">
            <v>400</v>
          </cell>
          <cell r="Q274">
            <v>0</v>
          </cell>
          <cell r="R274" t="str">
            <v>V</v>
          </cell>
          <cell r="S274" t="str">
            <v>ZA</v>
          </cell>
          <cell r="T274" t="str">
            <v>N</v>
          </cell>
          <cell r="U274" t="str">
            <v>639390727428</v>
          </cell>
          <cell r="V274" t="str">
            <v>B</v>
          </cell>
          <cell r="Z274" t="str">
            <v>N</v>
          </cell>
          <cell r="AA274">
            <v>37280</v>
          </cell>
        </row>
        <row r="275">
          <cell r="A275" t="str">
            <v>0829727213</v>
          </cell>
          <cell r="B275" t="str">
            <v>RC</v>
          </cell>
          <cell r="E275" t="str">
            <v>ACT:EL VIVE/TOMA MI VIDA</v>
          </cell>
          <cell r="F275" t="str">
            <v>ACT:HE LIVES/TAKE MY LIFE</v>
          </cell>
          <cell r="G275" t="str">
            <v>CASSINA MIGUEL</v>
          </cell>
          <cell r="I275">
            <v>30</v>
          </cell>
          <cell r="J275">
            <v>7.99</v>
          </cell>
          <cell r="K275">
            <v>0.441</v>
          </cell>
          <cell r="L275" t="str">
            <v>VMUF</v>
          </cell>
          <cell r="M275">
            <v>543</v>
          </cell>
          <cell r="N275">
            <v>543</v>
          </cell>
          <cell r="O275">
            <v>35944</v>
          </cell>
          <cell r="P275">
            <v>543</v>
          </cell>
          <cell r="Q275">
            <v>0</v>
          </cell>
          <cell r="R275" t="str">
            <v>V</v>
          </cell>
          <cell r="S275" t="str">
            <v>ZA</v>
          </cell>
          <cell r="T275" t="str">
            <v>N</v>
          </cell>
          <cell r="U275" t="str">
            <v>639390727213</v>
          </cell>
          <cell r="V275" t="str">
            <v>B</v>
          </cell>
          <cell r="Z275" t="str">
            <v>N</v>
          </cell>
          <cell r="AA275">
            <v>37280</v>
          </cell>
        </row>
        <row r="276">
          <cell r="A276" t="str">
            <v>082972723X</v>
          </cell>
          <cell r="B276" t="str">
            <v>RC</v>
          </cell>
          <cell r="E276" t="str">
            <v>ACT:EN EL NOMBRE DE JESUS</v>
          </cell>
          <cell r="F276" t="str">
            <v>ACT:IN THE NAME OF JESUS</v>
          </cell>
          <cell r="G276" t="str">
            <v>CASSINA MIGUEL</v>
          </cell>
          <cell r="H276">
            <v>36105</v>
          </cell>
          <cell r="I276">
            <v>30</v>
          </cell>
          <cell r="J276">
            <v>7.99</v>
          </cell>
          <cell r="K276">
            <v>0.439</v>
          </cell>
          <cell r="L276" t="str">
            <v>VMUF</v>
          </cell>
          <cell r="M276">
            <v>378</v>
          </cell>
          <cell r="N276">
            <v>378</v>
          </cell>
          <cell r="O276">
            <v>35944</v>
          </cell>
          <cell r="P276">
            <v>378</v>
          </cell>
          <cell r="Q276">
            <v>0</v>
          </cell>
          <cell r="R276" t="str">
            <v>V</v>
          </cell>
          <cell r="S276" t="str">
            <v>ZA</v>
          </cell>
          <cell r="T276" t="str">
            <v>N</v>
          </cell>
          <cell r="U276" t="str">
            <v>639390727237</v>
          </cell>
          <cell r="V276" t="str">
            <v>B</v>
          </cell>
          <cell r="Z276" t="str">
            <v>N</v>
          </cell>
          <cell r="AA276">
            <v>37279</v>
          </cell>
        </row>
        <row r="277">
          <cell r="A277" t="str">
            <v>0829732063</v>
          </cell>
          <cell r="B277" t="str">
            <v>RC</v>
          </cell>
          <cell r="E277" t="str">
            <v>ACT:EN PAZ ACOSTARE/LLAMADA</v>
          </cell>
          <cell r="F277" t="str">
            <v>ACT:IN PEACE I LIE DOWN/CALLED</v>
          </cell>
          <cell r="G277" t="str">
            <v>MACHIN DORIS</v>
          </cell>
          <cell r="I277">
            <v>30</v>
          </cell>
          <cell r="J277">
            <v>7.99</v>
          </cell>
          <cell r="K277">
            <v>0.48899999999999999</v>
          </cell>
          <cell r="L277" t="str">
            <v>VMUF</v>
          </cell>
          <cell r="M277">
            <v>155</v>
          </cell>
          <cell r="N277">
            <v>155</v>
          </cell>
          <cell r="O277">
            <v>36833</v>
          </cell>
          <cell r="P277">
            <v>156</v>
          </cell>
          <cell r="Q277">
            <v>0</v>
          </cell>
          <cell r="R277" t="str">
            <v>V</v>
          </cell>
          <cell r="S277" t="str">
            <v>ZA</v>
          </cell>
          <cell r="T277" t="str">
            <v>N</v>
          </cell>
          <cell r="U277" t="str">
            <v>639390732064</v>
          </cell>
          <cell r="Z277" t="str">
            <v>N</v>
          </cell>
          <cell r="AA277">
            <v>37280</v>
          </cell>
        </row>
        <row r="278">
          <cell r="A278" t="str">
            <v>0829727450</v>
          </cell>
          <cell r="B278" t="str">
            <v>RC</v>
          </cell>
          <cell r="E278" t="str">
            <v>ACT:ERES LA VIDA/ATREVETE</v>
          </cell>
          <cell r="F278" t="str">
            <v>ACT:YOU ARE LIFE/DARE</v>
          </cell>
          <cell r="G278" t="str">
            <v>MACHIN DORIS</v>
          </cell>
          <cell r="I278">
            <v>30</v>
          </cell>
          <cell r="J278">
            <v>7.99</v>
          </cell>
          <cell r="K278">
            <v>0.45500000000000002</v>
          </cell>
          <cell r="L278" t="str">
            <v>VMUH</v>
          </cell>
          <cell r="M278">
            <v>663</v>
          </cell>
          <cell r="N278">
            <v>663</v>
          </cell>
          <cell r="O278">
            <v>36318</v>
          </cell>
          <cell r="P278">
            <v>664</v>
          </cell>
          <cell r="Q278">
            <v>0</v>
          </cell>
          <cell r="R278" t="str">
            <v>V</v>
          </cell>
          <cell r="S278" t="str">
            <v>ZA</v>
          </cell>
          <cell r="T278" t="str">
            <v>N</v>
          </cell>
          <cell r="U278" t="str">
            <v>639390727459</v>
          </cell>
          <cell r="V278" t="str">
            <v>B</v>
          </cell>
          <cell r="Z278" t="str">
            <v>N</v>
          </cell>
          <cell r="AA278">
            <v>37244</v>
          </cell>
        </row>
        <row r="279">
          <cell r="A279" t="str">
            <v>0829728279</v>
          </cell>
          <cell r="B279" t="str">
            <v>RC</v>
          </cell>
          <cell r="E279" t="str">
            <v>ACT:ERES ME DUENO/SIN SENTIR</v>
          </cell>
          <cell r="F279" t="str">
            <v>ACT:YOU ARE MY LORD/WITHOUT FEELING</v>
          </cell>
          <cell r="G279" t="str">
            <v>SANTIAGO LUIS</v>
          </cell>
          <cell r="H279">
            <v>36111</v>
          </cell>
          <cell r="I279">
            <v>30</v>
          </cell>
          <cell r="J279">
            <v>7.99</v>
          </cell>
          <cell r="K279">
            <v>0.439</v>
          </cell>
          <cell r="L279" t="str">
            <v>VMUF</v>
          </cell>
          <cell r="M279">
            <v>176</v>
          </cell>
          <cell r="N279">
            <v>176</v>
          </cell>
          <cell r="O279">
            <v>36084</v>
          </cell>
          <cell r="P279">
            <v>176</v>
          </cell>
          <cell r="Q279">
            <v>0</v>
          </cell>
          <cell r="R279" t="str">
            <v>V</v>
          </cell>
          <cell r="S279" t="str">
            <v>ZA</v>
          </cell>
          <cell r="T279" t="str">
            <v>N</v>
          </cell>
          <cell r="U279" t="str">
            <v>639390728272</v>
          </cell>
          <cell r="V279" t="str">
            <v>B</v>
          </cell>
          <cell r="Z279" t="str">
            <v>N</v>
          </cell>
          <cell r="AA279">
            <v>37279</v>
          </cell>
        </row>
        <row r="280">
          <cell r="A280" t="str">
            <v>0829728333</v>
          </cell>
          <cell r="B280" t="str">
            <v>RC</v>
          </cell>
          <cell r="E280" t="str">
            <v>ACT:ERES TU/NO PUEDO MAS</v>
          </cell>
          <cell r="F280" t="str">
            <v>ACT:IT IS YOU/I CAN'T MAKE IT</v>
          </cell>
          <cell r="G280" t="str">
            <v>SANTIAGO LUIS</v>
          </cell>
          <cell r="H280">
            <v>36111</v>
          </cell>
          <cell r="I280">
            <v>30</v>
          </cell>
          <cell r="J280">
            <v>7.99</v>
          </cell>
          <cell r="K280">
            <v>0.44500000000000001</v>
          </cell>
          <cell r="L280" t="str">
            <v>VMUF</v>
          </cell>
          <cell r="M280">
            <v>640</v>
          </cell>
          <cell r="N280">
            <v>640</v>
          </cell>
          <cell r="O280">
            <v>36084</v>
          </cell>
          <cell r="P280">
            <v>640</v>
          </cell>
          <cell r="Q280">
            <v>0</v>
          </cell>
          <cell r="R280" t="str">
            <v>V</v>
          </cell>
          <cell r="S280" t="str">
            <v>ZA</v>
          </cell>
          <cell r="T280" t="str">
            <v>N</v>
          </cell>
          <cell r="U280" t="str">
            <v>639390728333</v>
          </cell>
          <cell r="V280" t="str">
            <v>B</v>
          </cell>
          <cell r="Z280" t="str">
            <v>N</v>
          </cell>
          <cell r="AA280">
            <v>37279</v>
          </cell>
        </row>
        <row r="281">
          <cell r="A281" t="str">
            <v>0829728317</v>
          </cell>
          <cell r="B281" t="str">
            <v>RC</v>
          </cell>
          <cell r="E281" t="str">
            <v>ACT:FUEGO/NO ME DEJARAS</v>
          </cell>
          <cell r="F281" t="str">
            <v>ACT:FIRE/HE WILL NEVER LEAVE ME</v>
          </cell>
          <cell r="G281" t="str">
            <v>SANTIAGO LUIS</v>
          </cell>
          <cell r="H281">
            <v>36111</v>
          </cell>
          <cell r="I281">
            <v>30</v>
          </cell>
          <cell r="J281">
            <v>7.99</v>
          </cell>
          <cell r="K281">
            <v>0.439</v>
          </cell>
          <cell r="L281" t="str">
            <v>VMUF</v>
          </cell>
          <cell r="M281">
            <v>631</v>
          </cell>
          <cell r="N281">
            <v>631</v>
          </cell>
          <cell r="O281">
            <v>36084</v>
          </cell>
          <cell r="P281">
            <v>631</v>
          </cell>
          <cell r="Q281">
            <v>0</v>
          </cell>
          <cell r="R281" t="str">
            <v>V</v>
          </cell>
          <cell r="S281" t="str">
            <v>ZA</v>
          </cell>
          <cell r="T281" t="str">
            <v>N</v>
          </cell>
          <cell r="U281" t="str">
            <v>639390728319</v>
          </cell>
          <cell r="V281" t="str">
            <v>B</v>
          </cell>
          <cell r="Z281" t="str">
            <v>N</v>
          </cell>
          <cell r="AA281">
            <v>37279</v>
          </cell>
        </row>
        <row r="282">
          <cell r="A282" t="str">
            <v>0829728015</v>
          </cell>
          <cell r="B282" t="str">
            <v>RC</v>
          </cell>
          <cell r="E282" t="str">
            <v>ACT:HASHEM REINA/GRANDE ES EL SENOR</v>
          </cell>
          <cell r="F282" t="str">
            <v>ACT:HASHEM REIGNS/GREAT IS THE LORD</v>
          </cell>
          <cell r="G282" t="str">
            <v>ISRAEL</v>
          </cell>
          <cell r="I282">
            <v>30</v>
          </cell>
          <cell r="J282">
            <v>7.99</v>
          </cell>
          <cell r="K282">
            <v>0.432</v>
          </cell>
          <cell r="L282" t="str">
            <v>VMUF</v>
          </cell>
          <cell r="M282">
            <v>517</v>
          </cell>
          <cell r="N282">
            <v>517</v>
          </cell>
          <cell r="O282">
            <v>35944</v>
          </cell>
          <cell r="P282">
            <v>517</v>
          </cell>
          <cell r="Q282">
            <v>0</v>
          </cell>
          <cell r="R282" t="str">
            <v>V</v>
          </cell>
          <cell r="S282" t="str">
            <v>ZA</v>
          </cell>
          <cell r="T282" t="str">
            <v>N</v>
          </cell>
          <cell r="U282" t="str">
            <v>639390728012</v>
          </cell>
          <cell r="V282" t="str">
            <v>B</v>
          </cell>
          <cell r="Z282" t="str">
            <v>N</v>
          </cell>
          <cell r="AA282">
            <v>37279</v>
          </cell>
        </row>
        <row r="283">
          <cell r="A283" t="str">
            <v>0829727469</v>
          </cell>
          <cell r="B283" t="str">
            <v>RC</v>
          </cell>
          <cell r="E283" t="str">
            <v>ACT:HAY UN PODER/ESTA ES MI GLORIA</v>
          </cell>
          <cell r="F283" t="str">
            <v>ACT:THERE IS POWER/HE IS MY GLORY</v>
          </cell>
          <cell r="G283" t="str">
            <v>MACHIN DORIS</v>
          </cell>
          <cell r="I283">
            <v>30</v>
          </cell>
          <cell r="J283">
            <v>7.99</v>
          </cell>
          <cell r="K283">
            <v>0.51400000000000001</v>
          </cell>
          <cell r="L283" t="str">
            <v>VMUH</v>
          </cell>
          <cell r="M283">
            <v>858</v>
          </cell>
          <cell r="N283">
            <v>858</v>
          </cell>
          <cell r="O283">
            <v>36319</v>
          </cell>
          <cell r="P283">
            <v>859</v>
          </cell>
          <cell r="Q283">
            <v>0</v>
          </cell>
          <cell r="R283" t="str">
            <v>V</v>
          </cell>
          <cell r="S283" t="str">
            <v>ZA</v>
          </cell>
          <cell r="T283" t="str">
            <v>N</v>
          </cell>
          <cell r="U283" t="str">
            <v>639390727466</v>
          </cell>
          <cell r="V283" t="str">
            <v>B</v>
          </cell>
          <cell r="Z283" t="str">
            <v>N</v>
          </cell>
          <cell r="AA283">
            <v>37280</v>
          </cell>
        </row>
        <row r="284">
          <cell r="A284" t="str">
            <v>0829733809</v>
          </cell>
          <cell r="B284" t="str">
            <v>RC</v>
          </cell>
          <cell r="E284" t="str">
            <v>ACT:LLUVIA/ESPERANZA</v>
          </cell>
          <cell r="F284" t="str">
            <v>ACT:RAIN/HOPE</v>
          </cell>
          <cell r="G284" t="str">
            <v>D'NOVO</v>
          </cell>
          <cell r="I284">
            <v>30</v>
          </cell>
          <cell r="J284">
            <v>7.99</v>
          </cell>
          <cell r="K284">
            <v>0.42</v>
          </cell>
          <cell r="L284" t="str">
            <v>VMUF</v>
          </cell>
          <cell r="M284">
            <v>529</v>
          </cell>
          <cell r="N284">
            <v>529</v>
          </cell>
          <cell r="O284">
            <v>37015</v>
          </cell>
          <cell r="P284">
            <v>529</v>
          </cell>
          <cell r="Q284">
            <v>0</v>
          </cell>
          <cell r="R284" t="str">
            <v>V</v>
          </cell>
          <cell r="S284" t="str">
            <v>ZA</v>
          </cell>
          <cell r="T284" t="str">
            <v>N</v>
          </cell>
          <cell r="U284" t="str">
            <v>639390733801</v>
          </cell>
          <cell r="Z284" t="str">
            <v>Y</v>
          </cell>
          <cell r="AA284">
            <v>37244</v>
          </cell>
        </row>
        <row r="285">
          <cell r="A285" t="str">
            <v>0829733876</v>
          </cell>
          <cell r="B285" t="str">
            <v>RC</v>
          </cell>
          <cell r="E285" t="str">
            <v>ACT:LUZ/EL ES GRANDE</v>
          </cell>
          <cell r="F285" t="str">
            <v>ACT:LIGHT/HE IS GREAT</v>
          </cell>
          <cell r="G285" t="str">
            <v>D'NOVO</v>
          </cell>
          <cell r="I285">
            <v>30</v>
          </cell>
          <cell r="J285">
            <v>7.99</v>
          </cell>
          <cell r="K285">
            <v>0.42199999999999999</v>
          </cell>
          <cell r="L285" t="str">
            <v>VMUF</v>
          </cell>
          <cell r="M285">
            <v>169</v>
          </cell>
          <cell r="N285">
            <v>169</v>
          </cell>
          <cell r="O285">
            <v>37054</v>
          </cell>
          <cell r="P285">
            <v>169</v>
          </cell>
          <cell r="Q285">
            <v>0</v>
          </cell>
          <cell r="R285" t="str">
            <v>V</v>
          </cell>
          <cell r="S285" t="str">
            <v>ZA</v>
          </cell>
          <cell r="T285" t="str">
            <v>N</v>
          </cell>
          <cell r="U285" t="str">
            <v>639390733870</v>
          </cell>
          <cell r="Z285" t="str">
            <v>Y</v>
          </cell>
          <cell r="AA285">
            <v>37244</v>
          </cell>
        </row>
        <row r="286">
          <cell r="A286" t="str">
            <v>0829732071</v>
          </cell>
          <cell r="B286" t="str">
            <v>RC</v>
          </cell>
          <cell r="E286" t="str">
            <v>ACT:MEDLEY MIX VICTORIA/BUEN PASTOR</v>
          </cell>
          <cell r="F286" t="str">
            <v>ACT:MEDLEY MIX VICTORY/GOOD SHEPHER</v>
          </cell>
          <cell r="G286" t="str">
            <v>MACHIN DORIS</v>
          </cell>
          <cell r="I286">
            <v>30</v>
          </cell>
          <cell r="J286">
            <v>7.99</v>
          </cell>
          <cell r="K286">
            <v>0.48</v>
          </cell>
          <cell r="L286" t="str">
            <v>VMUF</v>
          </cell>
          <cell r="M286">
            <v>217</v>
          </cell>
          <cell r="N286">
            <v>217</v>
          </cell>
          <cell r="O286">
            <v>36840</v>
          </cell>
          <cell r="P286">
            <v>218</v>
          </cell>
          <cell r="Q286">
            <v>0</v>
          </cell>
          <cell r="S286" t="str">
            <v>ZA</v>
          </cell>
          <cell r="T286" t="str">
            <v>N</v>
          </cell>
          <cell r="U286" t="str">
            <v>639390732071</v>
          </cell>
          <cell r="Z286" t="str">
            <v>N</v>
          </cell>
          <cell r="AA286">
            <v>37279</v>
          </cell>
        </row>
        <row r="287">
          <cell r="A287" t="str">
            <v>0829728473</v>
          </cell>
          <cell r="B287" t="str">
            <v>RC</v>
          </cell>
          <cell r="E287" t="str">
            <v>ACT:MI IGLESIA/DESPIERTA</v>
          </cell>
          <cell r="F287" t="str">
            <v>ACT:MY CHURCH/WAKE UP</v>
          </cell>
          <cell r="G287" t="str">
            <v>GONZALEZ RENE</v>
          </cell>
          <cell r="I287">
            <v>30</v>
          </cell>
          <cell r="J287">
            <v>7.99</v>
          </cell>
          <cell r="K287">
            <v>0.4</v>
          </cell>
          <cell r="L287" t="str">
            <v>VMUF</v>
          </cell>
          <cell r="M287">
            <v>449</v>
          </cell>
          <cell r="N287">
            <v>449</v>
          </cell>
          <cell r="O287">
            <v>36285</v>
          </cell>
          <cell r="P287">
            <v>449</v>
          </cell>
          <cell r="Q287">
            <v>0</v>
          </cell>
          <cell r="R287" t="str">
            <v>V</v>
          </cell>
          <cell r="S287" t="str">
            <v>ZA</v>
          </cell>
          <cell r="T287" t="str">
            <v>N</v>
          </cell>
          <cell r="U287" t="str">
            <v>639390728470</v>
          </cell>
          <cell r="V287" t="str">
            <v>B</v>
          </cell>
          <cell r="Z287" t="str">
            <v>N</v>
          </cell>
          <cell r="AA287">
            <v>37280</v>
          </cell>
        </row>
        <row r="288">
          <cell r="A288" t="str">
            <v>0829728112</v>
          </cell>
          <cell r="B288" t="str">
            <v>RC</v>
          </cell>
          <cell r="E288" t="str">
            <v>ACT:MI REGALO/POR LA VDIA</v>
          </cell>
          <cell r="F288" t="str">
            <v>ACT:MY GIFT/FOR LIFE</v>
          </cell>
          <cell r="G288" t="str">
            <v>VIDAL MARCOS</v>
          </cell>
          <cell r="I288">
            <v>30</v>
          </cell>
          <cell r="J288">
            <v>7.99</v>
          </cell>
          <cell r="K288">
            <v>0.441</v>
          </cell>
          <cell r="L288" t="str">
            <v>VMUF</v>
          </cell>
          <cell r="M288">
            <v>238</v>
          </cell>
          <cell r="N288">
            <v>238</v>
          </cell>
          <cell r="O288">
            <v>35944</v>
          </cell>
          <cell r="P288">
            <v>238</v>
          </cell>
          <cell r="Q288">
            <v>0</v>
          </cell>
          <cell r="R288" t="str">
            <v>V</v>
          </cell>
          <cell r="S288" t="str">
            <v>ZA</v>
          </cell>
          <cell r="T288" t="str">
            <v>N</v>
          </cell>
          <cell r="U288" t="str">
            <v>639390728111</v>
          </cell>
          <cell r="V288" t="str">
            <v>B</v>
          </cell>
          <cell r="Z288" t="str">
            <v>N</v>
          </cell>
          <cell r="AA288">
            <v>37280</v>
          </cell>
        </row>
        <row r="289">
          <cell r="A289" t="str">
            <v>0829727337</v>
          </cell>
          <cell r="B289" t="str">
            <v>RC</v>
          </cell>
          <cell r="E289" t="str">
            <v>ACT:MILAGRO/ES POR FE</v>
          </cell>
          <cell r="F289" t="str">
            <v>ACT:MIRACLE/IT IS BY FAITH</v>
          </cell>
          <cell r="G289" t="str">
            <v>VIDAL MARCOS</v>
          </cell>
          <cell r="H289">
            <v>36105</v>
          </cell>
          <cell r="I289">
            <v>30</v>
          </cell>
          <cell r="J289">
            <v>7.99</v>
          </cell>
          <cell r="K289">
            <v>0.44</v>
          </cell>
          <cell r="L289" t="str">
            <v>VMUF</v>
          </cell>
          <cell r="M289">
            <v>614</v>
          </cell>
          <cell r="N289">
            <v>614</v>
          </cell>
          <cell r="O289">
            <v>35944</v>
          </cell>
          <cell r="P289">
            <v>614</v>
          </cell>
          <cell r="Q289">
            <v>0</v>
          </cell>
          <cell r="R289" t="str">
            <v>V</v>
          </cell>
          <cell r="S289" t="str">
            <v>ZA</v>
          </cell>
          <cell r="T289" t="str">
            <v>N</v>
          </cell>
          <cell r="U289" t="str">
            <v>639390727336</v>
          </cell>
          <cell r="V289" t="str">
            <v>B</v>
          </cell>
          <cell r="Z289" t="str">
            <v>N</v>
          </cell>
          <cell r="AA289">
            <v>37280</v>
          </cell>
        </row>
        <row r="290">
          <cell r="A290" t="str">
            <v>0829733787</v>
          </cell>
          <cell r="B290" t="str">
            <v>RC</v>
          </cell>
          <cell r="E290" t="str">
            <v>ACT:NINO Y ESTRELLA/GRITO DE JUBILO</v>
          </cell>
          <cell r="G290" t="str">
            <v>RODRIGUEZ MICHAEL</v>
          </cell>
          <cell r="I290">
            <v>30</v>
          </cell>
          <cell r="J290">
            <v>7.99</v>
          </cell>
          <cell r="K290">
            <v>0.374</v>
          </cell>
          <cell r="L290" t="str">
            <v>VMUF</v>
          </cell>
          <cell r="M290">
            <v>555</v>
          </cell>
          <cell r="N290">
            <v>555</v>
          </cell>
          <cell r="O290">
            <v>37078</v>
          </cell>
          <cell r="P290">
            <v>555</v>
          </cell>
          <cell r="Q290">
            <v>0</v>
          </cell>
          <cell r="R290" t="str">
            <v>V</v>
          </cell>
          <cell r="S290" t="str">
            <v>ZA</v>
          </cell>
          <cell r="T290" t="str">
            <v>Y</v>
          </cell>
          <cell r="U290" t="str">
            <v>639390733788</v>
          </cell>
          <cell r="Z290" t="str">
            <v>Y</v>
          </cell>
          <cell r="AA290">
            <v>37277</v>
          </cell>
        </row>
        <row r="291">
          <cell r="A291" t="str">
            <v>0829728414</v>
          </cell>
          <cell r="B291" t="str">
            <v>RC</v>
          </cell>
          <cell r="E291" t="str">
            <v>ACT:NO DESMAYES/FUEGO</v>
          </cell>
          <cell r="F291" t="str">
            <v>ACT:DONT GIVE UP/FIRE</v>
          </cell>
          <cell r="G291" t="str">
            <v>GONZALEZ RENE</v>
          </cell>
          <cell r="I291">
            <v>30</v>
          </cell>
          <cell r="J291">
            <v>7.99</v>
          </cell>
          <cell r="K291">
            <v>0.44500000000000001</v>
          </cell>
          <cell r="L291" t="str">
            <v>VMUF</v>
          </cell>
          <cell r="M291">
            <v>752</v>
          </cell>
          <cell r="N291">
            <v>752</v>
          </cell>
          <cell r="O291">
            <v>36285</v>
          </cell>
          <cell r="P291">
            <v>752</v>
          </cell>
          <cell r="Q291">
            <v>0</v>
          </cell>
          <cell r="R291" t="str">
            <v>V</v>
          </cell>
          <cell r="S291" t="str">
            <v>ZA</v>
          </cell>
          <cell r="T291" t="str">
            <v>N</v>
          </cell>
          <cell r="U291" t="str">
            <v>639390728418</v>
          </cell>
          <cell r="V291" t="str">
            <v>B</v>
          </cell>
          <cell r="Z291" t="str">
            <v>N</v>
          </cell>
          <cell r="AA291">
            <v>37278</v>
          </cell>
        </row>
        <row r="292">
          <cell r="A292" t="str">
            <v>0829731490</v>
          </cell>
          <cell r="B292" t="str">
            <v>RC</v>
          </cell>
          <cell r="E292" t="str">
            <v>ACT:NO HAY QUIEN ME HAGA/CIEGO</v>
          </cell>
          <cell r="F292" t="str">
            <v>ACT:NO ONE TO MAKE ME CHANGE/BLIND</v>
          </cell>
          <cell r="G292" t="str">
            <v>CINTRON</v>
          </cell>
          <cell r="I292">
            <v>30</v>
          </cell>
          <cell r="J292">
            <v>7.99</v>
          </cell>
          <cell r="K292">
            <v>0.45700000000000002</v>
          </cell>
          <cell r="L292" t="str">
            <v>VMUF</v>
          </cell>
          <cell r="M292">
            <v>142</v>
          </cell>
          <cell r="N292">
            <v>142</v>
          </cell>
          <cell r="O292">
            <v>36768</v>
          </cell>
          <cell r="P292">
            <v>142</v>
          </cell>
          <cell r="Q292">
            <v>0</v>
          </cell>
          <cell r="R292" t="str">
            <v>V</v>
          </cell>
          <cell r="S292" t="str">
            <v>ZA</v>
          </cell>
          <cell r="T292" t="str">
            <v>N</v>
          </cell>
          <cell r="U292" t="str">
            <v>639390731494</v>
          </cell>
          <cell r="Z292" t="str">
            <v>N</v>
          </cell>
          <cell r="AA292">
            <v>37279</v>
          </cell>
        </row>
        <row r="293">
          <cell r="A293" t="str">
            <v>082972835X</v>
          </cell>
          <cell r="B293" t="str">
            <v>RC</v>
          </cell>
          <cell r="E293" t="str">
            <v>ACT:NO TE RINDAS/JERICO</v>
          </cell>
          <cell r="F293" t="str">
            <v>ACT:DO NOT GIVE UP/JERICHO</v>
          </cell>
          <cell r="G293" t="str">
            <v>GONZALEZ RENE</v>
          </cell>
          <cell r="I293">
            <v>30</v>
          </cell>
          <cell r="J293">
            <v>7.99</v>
          </cell>
          <cell r="K293">
            <v>0.39900000000000002</v>
          </cell>
          <cell r="L293" t="str">
            <v>VMUF</v>
          </cell>
          <cell r="M293">
            <v>479</v>
          </cell>
          <cell r="N293">
            <v>479</v>
          </cell>
          <cell r="O293">
            <v>36286</v>
          </cell>
          <cell r="P293">
            <v>479</v>
          </cell>
          <cell r="Q293">
            <v>0</v>
          </cell>
          <cell r="R293" t="str">
            <v>V</v>
          </cell>
          <cell r="S293" t="str">
            <v>ZA</v>
          </cell>
          <cell r="T293" t="str">
            <v>N</v>
          </cell>
          <cell r="U293" t="str">
            <v>639390728357</v>
          </cell>
          <cell r="V293" t="str">
            <v>B</v>
          </cell>
          <cell r="Z293" t="str">
            <v>N</v>
          </cell>
          <cell r="AA293">
            <v>37280</v>
          </cell>
        </row>
        <row r="294">
          <cell r="A294" t="str">
            <v>082973208X</v>
          </cell>
          <cell r="B294" t="str">
            <v>RC</v>
          </cell>
          <cell r="E294" t="str">
            <v>ACT:NUEVA CRIATURA/CARRUSEL</v>
          </cell>
          <cell r="F294" t="str">
            <v>ACT:NEW CREATION/CAROUSEL</v>
          </cell>
          <cell r="G294" t="str">
            <v>MACHIN DORIS</v>
          </cell>
          <cell r="I294">
            <v>30</v>
          </cell>
          <cell r="J294">
            <v>7.99</v>
          </cell>
          <cell r="K294">
            <v>0.45900000000000002</v>
          </cell>
          <cell r="L294" t="str">
            <v>VMUF</v>
          </cell>
          <cell r="M294">
            <v>161</v>
          </cell>
          <cell r="N294">
            <v>161</v>
          </cell>
          <cell r="O294">
            <v>36840</v>
          </cell>
          <cell r="P294">
            <v>162</v>
          </cell>
          <cell r="Q294">
            <v>0</v>
          </cell>
          <cell r="R294" t="str">
            <v>V</v>
          </cell>
          <cell r="S294" t="str">
            <v>ZA</v>
          </cell>
          <cell r="T294" t="str">
            <v>N</v>
          </cell>
          <cell r="U294" t="str">
            <v>639390732088</v>
          </cell>
          <cell r="Z294" t="str">
            <v>N</v>
          </cell>
          <cell r="AA294">
            <v>37244</v>
          </cell>
        </row>
        <row r="295">
          <cell r="A295" t="str">
            <v>0829731385</v>
          </cell>
          <cell r="B295" t="str">
            <v>RC</v>
          </cell>
          <cell r="E295" t="str">
            <v>ACT:PAZ EN LA TIERRA/TOMA MI VIDA</v>
          </cell>
          <cell r="F295" t="str">
            <v>ACT:PEACE ON EARTH/TAKE MY LIFE</v>
          </cell>
          <cell r="G295" t="str">
            <v>GONZALEZ RENE</v>
          </cell>
          <cell r="I295">
            <v>30</v>
          </cell>
          <cell r="J295">
            <v>7.99</v>
          </cell>
          <cell r="K295">
            <v>0.438</v>
          </cell>
          <cell r="L295" t="str">
            <v>VMUF</v>
          </cell>
          <cell r="M295">
            <v>87</v>
          </cell>
          <cell r="N295">
            <v>87</v>
          </cell>
          <cell r="O295">
            <v>36768</v>
          </cell>
          <cell r="P295">
            <v>87</v>
          </cell>
          <cell r="Q295">
            <v>0</v>
          </cell>
          <cell r="R295" t="str">
            <v>V</v>
          </cell>
          <cell r="S295" t="str">
            <v>ZA</v>
          </cell>
          <cell r="T295" t="str">
            <v>N</v>
          </cell>
          <cell r="U295" t="str">
            <v>639390731388</v>
          </cell>
          <cell r="Z295" t="str">
            <v>N</v>
          </cell>
          <cell r="AA295">
            <v>37281</v>
          </cell>
        </row>
        <row r="296">
          <cell r="A296" t="str">
            <v>0829727272</v>
          </cell>
          <cell r="B296" t="str">
            <v>RC</v>
          </cell>
          <cell r="E296" t="str">
            <v>ACT:QUIEN SOY YO/LLAMADOS AMARLE</v>
          </cell>
          <cell r="F296" t="str">
            <v>ACT:WHO AM I/CALLED TO LOVE HIM</v>
          </cell>
          <cell r="G296" t="str">
            <v>VIDAL MARCOS</v>
          </cell>
          <cell r="H296">
            <v>36105</v>
          </cell>
          <cell r="I296">
            <v>30</v>
          </cell>
          <cell r="J296">
            <v>7.99</v>
          </cell>
          <cell r="K296">
            <v>0.435</v>
          </cell>
          <cell r="L296" t="str">
            <v>VMUF</v>
          </cell>
          <cell r="M296">
            <v>293</v>
          </cell>
          <cell r="N296">
            <v>293</v>
          </cell>
          <cell r="O296">
            <v>35944</v>
          </cell>
          <cell r="P296">
            <v>293</v>
          </cell>
          <cell r="Q296">
            <v>0</v>
          </cell>
          <cell r="R296" t="str">
            <v>V</v>
          </cell>
          <cell r="S296" t="str">
            <v>ZA</v>
          </cell>
          <cell r="T296" t="str">
            <v>N</v>
          </cell>
          <cell r="U296" t="str">
            <v>639390727275</v>
          </cell>
          <cell r="V296" t="str">
            <v>B</v>
          </cell>
          <cell r="Z296" t="str">
            <v>N</v>
          </cell>
          <cell r="AA296">
            <v>37279</v>
          </cell>
        </row>
        <row r="297">
          <cell r="A297" t="str">
            <v>0829728503</v>
          </cell>
          <cell r="B297" t="str">
            <v>RC</v>
          </cell>
          <cell r="E297" t="str">
            <v>ACT:QUIERO ADORAR/DETENTE</v>
          </cell>
          <cell r="F297" t="str">
            <v>ACT:I WANT TO WORSHIP/STOP</v>
          </cell>
          <cell r="G297" t="str">
            <v>GONZALEZ RENE</v>
          </cell>
          <cell r="I297">
            <v>30</v>
          </cell>
          <cell r="J297">
            <v>7.99</v>
          </cell>
          <cell r="K297">
            <v>0.46500000000000002</v>
          </cell>
          <cell r="L297" t="str">
            <v>VMUF</v>
          </cell>
          <cell r="M297">
            <v>157</v>
          </cell>
          <cell r="N297">
            <v>157</v>
          </cell>
          <cell r="O297">
            <v>36319</v>
          </cell>
          <cell r="P297">
            <v>157</v>
          </cell>
          <cell r="Q297">
            <v>0</v>
          </cell>
          <cell r="R297" t="str">
            <v>V</v>
          </cell>
          <cell r="S297" t="str">
            <v>ZA</v>
          </cell>
          <cell r="T297" t="str">
            <v>N</v>
          </cell>
          <cell r="U297" t="str">
            <v>639390728500</v>
          </cell>
          <cell r="V297" t="str">
            <v>B</v>
          </cell>
          <cell r="Z297" t="str">
            <v>N</v>
          </cell>
          <cell r="AA297">
            <v>37279</v>
          </cell>
        </row>
        <row r="298">
          <cell r="A298" t="str">
            <v>0829731393</v>
          </cell>
          <cell r="B298" t="str">
            <v>RC</v>
          </cell>
          <cell r="E298" t="str">
            <v>ACT:REY DE MI VIDA/CARPINTERO</v>
          </cell>
          <cell r="F298" t="str">
            <v>ACT:KING OF MY LIFE/CARPENTER</v>
          </cell>
          <cell r="G298" t="str">
            <v>GONZALEZ RENE</v>
          </cell>
          <cell r="I298">
            <v>30</v>
          </cell>
          <cell r="J298">
            <v>7.99</v>
          </cell>
          <cell r="K298">
            <v>0.41199999999999998</v>
          </cell>
          <cell r="L298" t="str">
            <v>VMUF</v>
          </cell>
          <cell r="M298">
            <v>348</v>
          </cell>
          <cell r="N298">
            <v>348</v>
          </cell>
          <cell r="O298">
            <v>36768</v>
          </cell>
          <cell r="P298">
            <v>348</v>
          </cell>
          <cell r="Q298">
            <v>0</v>
          </cell>
          <cell r="R298" t="str">
            <v>V</v>
          </cell>
          <cell r="S298" t="str">
            <v>ZA</v>
          </cell>
          <cell r="T298" t="str">
            <v>N</v>
          </cell>
          <cell r="U298" t="str">
            <v>639390731395</v>
          </cell>
          <cell r="Z298" t="str">
            <v>N</v>
          </cell>
          <cell r="AA298">
            <v>37280</v>
          </cell>
        </row>
        <row r="299">
          <cell r="A299" t="str">
            <v>0829732098</v>
          </cell>
          <cell r="B299" t="str">
            <v>RC</v>
          </cell>
          <cell r="E299" t="str">
            <v>ACT:SALVACION/A MI ME PASO</v>
          </cell>
          <cell r="F299" t="str">
            <v>ACT:SALVATION/PASSED BY ME</v>
          </cell>
          <cell r="G299" t="str">
            <v>MACHIN DORIS</v>
          </cell>
          <cell r="I299">
            <v>30</v>
          </cell>
          <cell r="J299">
            <v>7.99</v>
          </cell>
          <cell r="K299">
            <v>0.47499999999999998</v>
          </cell>
          <cell r="L299" t="str">
            <v>VMUF</v>
          </cell>
          <cell r="M299">
            <v>91</v>
          </cell>
          <cell r="N299">
            <v>91</v>
          </cell>
          <cell r="O299">
            <v>36840</v>
          </cell>
          <cell r="P299">
            <v>92</v>
          </cell>
          <cell r="Q299">
            <v>0</v>
          </cell>
          <cell r="R299" t="str">
            <v>V</v>
          </cell>
          <cell r="S299" t="str">
            <v>ZA</v>
          </cell>
          <cell r="T299" t="str">
            <v>N</v>
          </cell>
          <cell r="U299" t="str">
            <v>639390732095</v>
          </cell>
          <cell r="Z299" t="str">
            <v>N</v>
          </cell>
          <cell r="AA299">
            <v>37279</v>
          </cell>
        </row>
        <row r="300">
          <cell r="A300" t="str">
            <v>0829728074</v>
          </cell>
          <cell r="B300" t="str">
            <v>RC</v>
          </cell>
          <cell r="E300" t="str">
            <v>ACT:SANTO ESPIRITU/CONSEJO</v>
          </cell>
          <cell r="F300" t="str">
            <v>ACT:HOLY SPIRIT/COUNSEL</v>
          </cell>
          <cell r="G300" t="str">
            <v>VIDAL MARCOS</v>
          </cell>
          <cell r="H300">
            <v>36055</v>
          </cell>
          <cell r="I300">
            <v>30</v>
          </cell>
          <cell r="J300">
            <v>7.99</v>
          </cell>
          <cell r="K300">
            <v>0.44500000000000001</v>
          </cell>
          <cell r="L300" t="str">
            <v>VMUF</v>
          </cell>
          <cell r="M300">
            <v>23</v>
          </cell>
          <cell r="N300">
            <v>23</v>
          </cell>
          <cell r="O300">
            <v>35944</v>
          </cell>
          <cell r="P300">
            <v>23</v>
          </cell>
          <cell r="Q300">
            <v>0</v>
          </cell>
          <cell r="R300" t="str">
            <v>V</v>
          </cell>
          <cell r="S300" t="str">
            <v>ZA</v>
          </cell>
          <cell r="T300" t="str">
            <v>N</v>
          </cell>
          <cell r="U300" t="str">
            <v>639390728074</v>
          </cell>
          <cell r="V300" t="str">
            <v>B</v>
          </cell>
          <cell r="Z300" t="str">
            <v>N</v>
          </cell>
          <cell r="AA300">
            <v>37279</v>
          </cell>
        </row>
        <row r="301">
          <cell r="A301" t="str">
            <v>0829731415</v>
          </cell>
          <cell r="B301" t="str">
            <v>RC</v>
          </cell>
          <cell r="E301" t="str">
            <v>ACT:SI CONFIAS/QUE HARIAS TU</v>
          </cell>
          <cell r="F301" t="str">
            <v>ACT:IF YOU TRUST/WHAT WOULD YOU DO</v>
          </cell>
          <cell r="G301" t="str">
            <v>GONZALEZ RENE</v>
          </cell>
          <cell r="I301">
            <v>30</v>
          </cell>
          <cell r="J301">
            <v>7.99</v>
          </cell>
          <cell r="K301">
            <v>0.41</v>
          </cell>
          <cell r="L301" t="str">
            <v>VMUF</v>
          </cell>
          <cell r="M301">
            <v>469</v>
          </cell>
          <cell r="N301">
            <v>469</v>
          </cell>
          <cell r="O301">
            <v>36768</v>
          </cell>
          <cell r="P301">
            <v>469</v>
          </cell>
          <cell r="Q301">
            <v>0</v>
          </cell>
          <cell r="R301" t="str">
            <v>V</v>
          </cell>
          <cell r="S301" t="str">
            <v>ZA</v>
          </cell>
          <cell r="T301" t="str">
            <v>N</v>
          </cell>
          <cell r="U301" t="str">
            <v>639390731418</v>
          </cell>
          <cell r="Z301" t="str">
            <v>N</v>
          </cell>
          <cell r="AA301">
            <v>37271</v>
          </cell>
        </row>
        <row r="302">
          <cell r="A302" t="str">
            <v>0829728295</v>
          </cell>
          <cell r="B302" t="str">
            <v>RC</v>
          </cell>
          <cell r="E302" t="str">
            <v>ACT:SI TU NO ESTAS/TE ALABARE</v>
          </cell>
          <cell r="F302" t="str">
            <v>ACT:IF YOU WERE NOT THERE/I PRAISE</v>
          </cell>
          <cell r="G302" t="str">
            <v>SANTIAGO LUIS</v>
          </cell>
          <cell r="H302">
            <v>36111</v>
          </cell>
          <cell r="I302">
            <v>30</v>
          </cell>
          <cell r="J302">
            <v>7.99</v>
          </cell>
          <cell r="K302">
            <v>0.44700000000000001</v>
          </cell>
          <cell r="L302" t="str">
            <v>VMUF</v>
          </cell>
          <cell r="M302">
            <v>357</v>
          </cell>
          <cell r="N302">
            <v>357</v>
          </cell>
          <cell r="O302">
            <v>36084</v>
          </cell>
          <cell r="P302">
            <v>357</v>
          </cell>
          <cell r="Q302">
            <v>0</v>
          </cell>
          <cell r="R302" t="str">
            <v>V</v>
          </cell>
          <cell r="S302" t="str">
            <v>ZA</v>
          </cell>
          <cell r="T302" t="str">
            <v>N</v>
          </cell>
          <cell r="U302" t="str">
            <v>639390728296</v>
          </cell>
          <cell r="V302" t="str">
            <v>B</v>
          </cell>
          <cell r="Z302" t="str">
            <v>N</v>
          </cell>
          <cell r="AA302">
            <v>37279</v>
          </cell>
        </row>
        <row r="303">
          <cell r="A303" t="str">
            <v>0829733795</v>
          </cell>
          <cell r="B303" t="str">
            <v>RC</v>
          </cell>
          <cell r="E303" t="str">
            <v>ACT:TE AMO/JUAN EN LA CIUDAD</v>
          </cell>
          <cell r="F303" t="str">
            <v>ACT:I LOVE YOU/JOHN IN THE CITY</v>
          </cell>
          <cell r="G303" t="str">
            <v>RODRIGUEZ MICHAEL</v>
          </cell>
          <cell r="I303">
            <v>30</v>
          </cell>
          <cell r="J303">
            <v>7.99</v>
          </cell>
          <cell r="K303">
            <v>0.40799999999999997</v>
          </cell>
          <cell r="L303" t="str">
            <v>VMUF</v>
          </cell>
          <cell r="M303">
            <v>592</v>
          </cell>
          <cell r="N303">
            <v>592</v>
          </cell>
          <cell r="O303">
            <v>37078</v>
          </cell>
          <cell r="P303">
            <v>592</v>
          </cell>
          <cell r="Q303">
            <v>0</v>
          </cell>
          <cell r="R303" t="str">
            <v>V</v>
          </cell>
          <cell r="S303" t="str">
            <v>ZA</v>
          </cell>
          <cell r="T303" t="str">
            <v>Y</v>
          </cell>
          <cell r="U303" t="str">
            <v>639390733795</v>
          </cell>
          <cell r="Z303" t="str">
            <v>Y</v>
          </cell>
          <cell r="AA303">
            <v>37278</v>
          </cell>
        </row>
        <row r="304">
          <cell r="A304" t="str">
            <v>0829728155</v>
          </cell>
          <cell r="B304" t="str">
            <v>RC</v>
          </cell>
          <cell r="E304" t="str">
            <v>ACT:TU X MI/PERDONADO SOY</v>
          </cell>
          <cell r="F304" t="str">
            <v>ACT:YOU FOR ME/I AM PARDONED</v>
          </cell>
          <cell r="G304" t="str">
            <v>TORRE FUERTE</v>
          </cell>
          <cell r="H304">
            <v>36111</v>
          </cell>
          <cell r="I304">
            <v>30</v>
          </cell>
          <cell r="J304">
            <v>7.99</v>
          </cell>
          <cell r="K304">
            <v>0.441</v>
          </cell>
          <cell r="L304" t="str">
            <v>VMUF</v>
          </cell>
          <cell r="M304">
            <v>1043</v>
          </cell>
          <cell r="N304">
            <v>1043</v>
          </cell>
          <cell r="O304">
            <v>35944</v>
          </cell>
          <cell r="P304">
            <v>1043</v>
          </cell>
          <cell r="Q304">
            <v>0</v>
          </cell>
          <cell r="R304" t="str">
            <v>V</v>
          </cell>
          <cell r="S304" t="str">
            <v>ZA</v>
          </cell>
          <cell r="T304" t="str">
            <v>N</v>
          </cell>
          <cell r="U304" t="str">
            <v>639390728159</v>
          </cell>
          <cell r="V304" t="str">
            <v>B</v>
          </cell>
          <cell r="Z304" t="str">
            <v>N</v>
          </cell>
          <cell r="AA304">
            <v>37277</v>
          </cell>
        </row>
        <row r="305">
          <cell r="A305" t="str">
            <v>0829731407</v>
          </cell>
          <cell r="B305" t="str">
            <v>RC</v>
          </cell>
          <cell r="E305" t="str">
            <v>ACT:VENCEDOR/VENDRA</v>
          </cell>
          <cell r="F305" t="str">
            <v>ACT:VICTOR/HE IS COMING</v>
          </cell>
          <cell r="G305" t="str">
            <v>GONZALEZ RENE</v>
          </cell>
          <cell r="I305">
            <v>30</v>
          </cell>
          <cell r="J305">
            <v>7.99</v>
          </cell>
          <cell r="K305">
            <v>0.43</v>
          </cell>
          <cell r="L305" t="str">
            <v>VMUF</v>
          </cell>
          <cell r="M305">
            <v>324</v>
          </cell>
          <cell r="N305">
            <v>324</v>
          </cell>
          <cell r="O305">
            <v>36768</v>
          </cell>
          <cell r="P305">
            <v>324</v>
          </cell>
          <cell r="Q305">
            <v>0</v>
          </cell>
          <cell r="R305" t="str">
            <v>V</v>
          </cell>
          <cell r="S305" t="str">
            <v>ZA</v>
          </cell>
          <cell r="T305" t="str">
            <v>N</v>
          </cell>
          <cell r="U305" t="str">
            <v>639390731401</v>
          </cell>
          <cell r="Z305" t="str">
            <v>N</v>
          </cell>
          <cell r="AA305">
            <v>37280</v>
          </cell>
        </row>
        <row r="306">
          <cell r="A306" t="str">
            <v>0829732101</v>
          </cell>
          <cell r="B306" t="str">
            <v>RC</v>
          </cell>
          <cell r="E306" t="str">
            <v>ACT:VIDA NUEVA EN JESUS/LADRON</v>
          </cell>
          <cell r="F306" t="str">
            <v>ACT:NEW LIFE IN JESUS/THIEF</v>
          </cell>
          <cell r="G306" t="str">
            <v>MACHIN DORIS</v>
          </cell>
          <cell r="I306">
            <v>30</v>
          </cell>
          <cell r="J306">
            <v>7.99</v>
          </cell>
          <cell r="K306">
            <v>0.499</v>
          </cell>
          <cell r="L306" t="str">
            <v>VMUF</v>
          </cell>
          <cell r="M306">
            <v>112</v>
          </cell>
          <cell r="N306">
            <v>112</v>
          </cell>
          <cell r="O306">
            <v>36840</v>
          </cell>
          <cell r="P306">
            <v>113</v>
          </cell>
          <cell r="Q306">
            <v>0</v>
          </cell>
          <cell r="R306" t="str">
            <v>V</v>
          </cell>
          <cell r="S306" t="str">
            <v>ZA</v>
          </cell>
          <cell r="T306" t="str">
            <v>N</v>
          </cell>
          <cell r="U306" t="str">
            <v>639390732101</v>
          </cell>
          <cell r="Z306" t="str">
            <v>N</v>
          </cell>
          <cell r="AA306">
            <v>37279</v>
          </cell>
        </row>
        <row r="307">
          <cell r="A307" t="str">
            <v>0829733892</v>
          </cell>
          <cell r="B307" t="str">
            <v>RC</v>
          </cell>
          <cell r="E307" t="str">
            <v>ACT:VIDA/TU ERES</v>
          </cell>
          <cell r="G307" t="str">
            <v>33 DC</v>
          </cell>
          <cell r="I307">
            <v>30</v>
          </cell>
          <cell r="J307">
            <v>7.99</v>
          </cell>
          <cell r="K307">
            <v>0.41399999999999998</v>
          </cell>
          <cell r="L307" t="str">
            <v>VMUF</v>
          </cell>
          <cell r="M307">
            <v>443</v>
          </cell>
          <cell r="N307">
            <v>443</v>
          </cell>
          <cell r="O307">
            <v>37015</v>
          </cell>
          <cell r="P307">
            <v>443</v>
          </cell>
          <cell r="Q307">
            <v>0</v>
          </cell>
          <cell r="R307" t="str">
            <v>V</v>
          </cell>
          <cell r="S307" t="str">
            <v>ZA</v>
          </cell>
          <cell r="T307" t="str">
            <v>N</v>
          </cell>
          <cell r="U307" t="str">
            <v>639390733894</v>
          </cell>
          <cell r="Z307" t="str">
            <v>Y</v>
          </cell>
          <cell r="AA307">
            <v>37279</v>
          </cell>
        </row>
        <row r="308">
          <cell r="A308" t="str">
            <v>082972513X</v>
          </cell>
          <cell r="B308" t="str">
            <v>RC</v>
          </cell>
          <cell r="E308" t="str">
            <v>ADORACION INSTRUMENTAL VOL 1 CD</v>
          </cell>
          <cell r="F308" t="str">
            <v>INSTRUMENTAL WORSHIP VOL 1 CD</v>
          </cell>
          <cell r="G308" t="str">
            <v>MCKENZIE JEFF</v>
          </cell>
          <cell r="I308">
            <v>30</v>
          </cell>
          <cell r="J308">
            <v>11.99</v>
          </cell>
          <cell r="K308">
            <v>0.64200000000000002</v>
          </cell>
          <cell r="L308" t="str">
            <v>VMUG</v>
          </cell>
          <cell r="M308">
            <v>522</v>
          </cell>
          <cell r="N308">
            <v>522</v>
          </cell>
          <cell r="O308">
            <v>36613</v>
          </cell>
          <cell r="P308">
            <v>522</v>
          </cell>
          <cell r="Q308">
            <v>0</v>
          </cell>
          <cell r="R308" t="str">
            <v>V</v>
          </cell>
          <cell r="S308" t="str">
            <v>ZP</v>
          </cell>
          <cell r="T308" t="str">
            <v>N</v>
          </cell>
          <cell r="U308" t="str">
            <v>639390725134</v>
          </cell>
          <cell r="V308" t="str">
            <v>B</v>
          </cell>
          <cell r="Z308" t="str">
            <v>N</v>
          </cell>
          <cell r="AA308">
            <v>37281</v>
          </cell>
        </row>
        <row r="309">
          <cell r="A309" t="str">
            <v>0829725121</v>
          </cell>
          <cell r="B309" t="str">
            <v>RC</v>
          </cell>
          <cell r="E309" t="str">
            <v>ADORACION INSTRUMENTAL VOL 1 CS</v>
          </cell>
          <cell r="F309" t="str">
            <v>INSTRUMENTAL WORSHIP VOL 1 CS</v>
          </cell>
          <cell r="G309" t="str">
            <v>MCKENZIE JEFF</v>
          </cell>
          <cell r="I309">
            <v>30</v>
          </cell>
          <cell r="J309">
            <v>7.99</v>
          </cell>
          <cell r="K309">
            <v>0.53500000000000003</v>
          </cell>
          <cell r="L309" t="str">
            <v>VMUG</v>
          </cell>
          <cell r="M309">
            <v>5217</v>
          </cell>
          <cell r="N309">
            <v>5217</v>
          </cell>
          <cell r="O309">
            <v>36613</v>
          </cell>
          <cell r="P309">
            <v>5217</v>
          </cell>
          <cell r="Q309">
            <v>0</v>
          </cell>
          <cell r="R309" t="str">
            <v>V</v>
          </cell>
          <cell r="S309" t="str">
            <v>ZA</v>
          </cell>
          <cell r="T309" t="str">
            <v>N</v>
          </cell>
          <cell r="U309" t="str">
            <v>639390725127</v>
          </cell>
          <cell r="V309" t="str">
            <v>B</v>
          </cell>
          <cell r="Z309" t="str">
            <v>N</v>
          </cell>
          <cell r="AA309">
            <v>37284</v>
          </cell>
        </row>
        <row r="310">
          <cell r="A310" t="str">
            <v>0829725199</v>
          </cell>
          <cell r="B310" t="str">
            <v>RC</v>
          </cell>
          <cell r="E310" t="str">
            <v>ADORACION INSTRUMENTAL VOL 2 CD</v>
          </cell>
          <cell r="F310" t="str">
            <v>INSTRUMENTAL WORSHIP VOL 2 CD</v>
          </cell>
          <cell r="G310" t="str">
            <v>MCKENZIE JEFF</v>
          </cell>
          <cell r="I310">
            <v>30</v>
          </cell>
          <cell r="J310">
            <v>11.99</v>
          </cell>
          <cell r="K310">
            <v>0.72799999999999998</v>
          </cell>
          <cell r="L310" t="str">
            <v>VMUG</v>
          </cell>
          <cell r="M310">
            <v>539</v>
          </cell>
          <cell r="N310">
            <v>539</v>
          </cell>
          <cell r="O310">
            <v>36573</v>
          </cell>
          <cell r="P310">
            <v>539</v>
          </cell>
          <cell r="Q310">
            <v>0</v>
          </cell>
          <cell r="R310" t="str">
            <v>V</v>
          </cell>
          <cell r="S310" t="str">
            <v>ZP</v>
          </cell>
          <cell r="T310" t="str">
            <v>N</v>
          </cell>
          <cell r="U310" t="str">
            <v>639390725196</v>
          </cell>
          <cell r="V310" t="str">
            <v>B</v>
          </cell>
          <cell r="Z310" t="str">
            <v>N</v>
          </cell>
          <cell r="AA310">
            <v>37281</v>
          </cell>
        </row>
        <row r="311">
          <cell r="A311" t="str">
            <v>0829725180</v>
          </cell>
          <cell r="B311" t="str">
            <v>RC</v>
          </cell>
          <cell r="E311" t="str">
            <v>ADORACION INSTRUMENTAL VOL 2 CS</v>
          </cell>
          <cell r="F311" t="str">
            <v>INSTRUMENTAL WORSHIP VOL 2 CS</v>
          </cell>
          <cell r="G311" t="str">
            <v>MCKENZIE JEFF</v>
          </cell>
          <cell r="I311">
            <v>30</v>
          </cell>
          <cell r="J311">
            <v>7.99</v>
          </cell>
          <cell r="K311">
            <v>0.51700000000000002</v>
          </cell>
          <cell r="L311" t="str">
            <v>VMUG</v>
          </cell>
          <cell r="M311">
            <v>5421</v>
          </cell>
          <cell r="N311">
            <v>5421</v>
          </cell>
          <cell r="O311">
            <v>36573</v>
          </cell>
          <cell r="P311">
            <v>5421</v>
          </cell>
          <cell r="Q311">
            <v>0</v>
          </cell>
          <cell r="R311" t="str">
            <v>V</v>
          </cell>
          <cell r="S311" t="str">
            <v>ZA</v>
          </cell>
          <cell r="T311" t="str">
            <v>N</v>
          </cell>
          <cell r="U311" t="str">
            <v>639390725189</v>
          </cell>
          <cell r="V311" t="str">
            <v>B</v>
          </cell>
          <cell r="Z311" t="str">
            <v>N</v>
          </cell>
          <cell r="AA311">
            <v>37281</v>
          </cell>
        </row>
        <row r="312">
          <cell r="A312" t="str">
            <v>0829732527</v>
          </cell>
          <cell r="B312" t="str">
            <v>RC</v>
          </cell>
          <cell r="E312" t="str">
            <v>ADORACION INSTRUMENTAL VOL 3 CD</v>
          </cell>
          <cell r="F312" t="str">
            <v>INSTRUMENTAL WORSHIP VOL 3 CD</v>
          </cell>
          <cell r="G312" t="str">
            <v>MCKENZIE JEFF</v>
          </cell>
          <cell r="I312">
            <v>30</v>
          </cell>
          <cell r="J312">
            <v>11.99</v>
          </cell>
          <cell r="K312">
            <v>0.78200000000000003</v>
          </cell>
          <cell r="L312" t="str">
            <v>VMUG</v>
          </cell>
          <cell r="M312">
            <v>676</v>
          </cell>
          <cell r="N312">
            <v>676</v>
          </cell>
          <cell r="O312">
            <v>36924</v>
          </cell>
          <cell r="P312">
            <v>676</v>
          </cell>
          <cell r="Q312">
            <v>0</v>
          </cell>
          <cell r="R312" t="str">
            <v>V</v>
          </cell>
          <cell r="S312" t="str">
            <v>ZP</v>
          </cell>
          <cell r="T312" t="str">
            <v>N</v>
          </cell>
          <cell r="U312" t="str">
            <v>639390732521</v>
          </cell>
          <cell r="Z312" t="str">
            <v>N</v>
          </cell>
          <cell r="AA312">
            <v>37284</v>
          </cell>
        </row>
        <row r="313">
          <cell r="A313" t="str">
            <v>0829732543</v>
          </cell>
          <cell r="B313" t="str">
            <v>RC</v>
          </cell>
          <cell r="E313" t="str">
            <v>ADORACION INSTRUMENTAL VOL 3 CS</v>
          </cell>
          <cell r="F313" t="str">
            <v>INSTURMENTAL WORSHIP VOL 3 CS</v>
          </cell>
          <cell r="G313" t="str">
            <v>MCKENZIE JEFF</v>
          </cell>
          <cell r="I313">
            <v>30</v>
          </cell>
          <cell r="J313">
            <v>7.99</v>
          </cell>
          <cell r="K313">
            <v>0.50800000000000001</v>
          </cell>
          <cell r="L313" t="str">
            <v>VMUG</v>
          </cell>
          <cell r="M313">
            <v>452</v>
          </cell>
          <cell r="N313">
            <v>452</v>
          </cell>
          <cell r="O313">
            <v>36924</v>
          </cell>
          <cell r="P313">
            <v>452</v>
          </cell>
          <cell r="Q313">
            <v>0</v>
          </cell>
          <cell r="R313" t="str">
            <v>V</v>
          </cell>
          <cell r="S313" t="str">
            <v>ZA</v>
          </cell>
          <cell r="T313" t="str">
            <v>N</v>
          </cell>
          <cell r="U313" t="str">
            <v>639390732545</v>
          </cell>
          <cell r="Z313" t="str">
            <v>N</v>
          </cell>
          <cell r="AA313">
            <v>37284</v>
          </cell>
        </row>
        <row r="314">
          <cell r="A314" t="str">
            <v>0829732624</v>
          </cell>
          <cell r="B314" t="str">
            <v>RC</v>
          </cell>
          <cell r="E314" t="str">
            <v>ADORACION INSTRUMENTAL VOL 4 CD</v>
          </cell>
          <cell r="F314" t="str">
            <v>INSTRUMENTAL WORSHIP VOL 4 CD</v>
          </cell>
          <cell r="G314" t="str">
            <v>MCKENZIE JEFF</v>
          </cell>
          <cell r="I314">
            <v>30</v>
          </cell>
          <cell r="J314">
            <v>11.99</v>
          </cell>
          <cell r="K314">
            <v>0.78200000000000003</v>
          </cell>
          <cell r="L314" t="str">
            <v>VMUG</v>
          </cell>
          <cell r="M314">
            <v>588</v>
          </cell>
          <cell r="N314">
            <v>588</v>
          </cell>
          <cell r="O314">
            <v>36924</v>
          </cell>
          <cell r="P314">
            <v>588</v>
          </cell>
          <cell r="Q314">
            <v>0</v>
          </cell>
          <cell r="R314" t="str">
            <v>V</v>
          </cell>
          <cell r="S314" t="str">
            <v>ZP</v>
          </cell>
          <cell r="T314" t="str">
            <v>N</v>
          </cell>
          <cell r="U314" t="str">
            <v>639390732620</v>
          </cell>
          <cell r="Z314" t="str">
            <v>N</v>
          </cell>
          <cell r="AA314">
            <v>37284</v>
          </cell>
        </row>
        <row r="315">
          <cell r="A315" t="str">
            <v>0829732640</v>
          </cell>
          <cell r="B315" t="str">
            <v>RC</v>
          </cell>
          <cell r="E315" t="str">
            <v>ADORACION INSTRUMENTAL VOL 4 CS</v>
          </cell>
          <cell r="F315" t="str">
            <v>INSTRUMENTAL WORSHIP VOL 4 CS</v>
          </cell>
          <cell r="G315" t="str">
            <v>MCKENZIE JEFF</v>
          </cell>
          <cell r="I315">
            <v>30</v>
          </cell>
          <cell r="J315">
            <v>7.99</v>
          </cell>
          <cell r="K315">
            <v>0.50600000000000001</v>
          </cell>
          <cell r="L315" t="str">
            <v>VMUG</v>
          </cell>
          <cell r="M315">
            <v>697</v>
          </cell>
          <cell r="N315">
            <v>697</v>
          </cell>
          <cell r="O315">
            <v>36924</v>
          </cell>
          <cell r="P315">
            <v>697</v>
          </cell>
          <cell r="Q315">
            <v>0</v>
          </cell>
          <cell r="R315" t="str">
            <v>V</v>
          </cell>
          <cell r="S315" t="str">
            <v>ZA</v>
          </cell>
          <cell r="T315" t="str">
            <v>N</v>
          </cell>
          <cell r="U315" t="str">
            <v>639390732644</v>
          </cell>
          <cell r="Z315" t="str">
            <v>N</v>
          </cell>
          <cell r="AA315">
            <v>37284</v>
          </cell>
        </row>
        <row r="316">
          <cell r="A316" t="str">
            <v>0829726985</v>
          </cell>
          <cell r="B316" t="str">
            <v>RC</v>
          </cell>
          <cell r="E316" t="str">
            <v>ALTISIMO SENOR CD</v>
          </cell>
          <cell r="F316" t="str">
            <v>MOST HIGH LORD CD</v>
          </cell>
          <cell r="G316" t="str">
            <v>TORRE FUERTE</v>
          </cell>
          <cell r="H316">
            <v>36032</v>
          </cell>
          <cell r="I316">
            <v>30</v>
          </cell>
          <cell r="J316">
            <v>15.99</v>
          </cell>
          <cell r="K316">
            <v>0.78300000000000003</v>
          </cell>
          <cell r="L316" t="str">
            <v>VMUI</v>
          </cell>
          <cell r="M316">
            <v>164</v>
          </cell>
          <cell r="N316">
            <v>164</v>
          </cell>
          <cell r="O316">
            <v>35944</v>
          </cell>
          <cell r="P316">
            <v>164</v>
          </cell>
          <cell r="Q316">
            <v>0</v>
          </cell>
          <cell r="R316" t="str">
            <v>V</v>
          </cell>
          <cell r="S316" t="str">
            <v>ZP</v>
          </cell>
          <cell r="T316" t="str">
            <v>N</v>
          </cell>
          <cell r="U316" t="str">
            <v>639390726988</v>
          </cell>
          <cell r="V316" t="str">
            <v>B</v>
          </cell>
          <cell r="Z316" t="str">
            <v>N</v>
          </cell>
          <cell r="AA316">
            <v>37280</v>
          </cell>
        </row>
        <row r="317">
          <cell r="A317" t="str">
            <v>0829726977</v>
          </cell>
          <cell r="B317" t="str">
            <v>RC</v>
          </cell>
          <cell r="E317" t="str">
            <v>ALTISIMO SENOR CS</v>
          </cell>
          <cell r="F317" t="str">
            <v>MOST HIGH LORD CS</v>
          </cell>
          <cell r="G317" t="str">
            <v>TORRE FUERTE</v>
          </cell>
          <cell r="H317">
            <v>36032</v>
          </cell>
          <cell r="I317">
            <v>30</v>
          </cell>
          <cell r="J317">
            <v>9.99</v>
          </cell>
          <cell r="K317">
            <v>0.52800000000000002</v>
          </cell>
          <cell r="L317" t="str">
            <v>VMUI</v>
          </cell>
          <cell r="M317">
            <v>181</v>
          </cell>
          <cell r="N317">
            <v>181</v>
          </cell>
          <cell r="O317">
            <v>35944</v>
          </cell>
          <cell r="P317">
            <v>181</v>
          </cell>
          <cell r="Q317">
            <v>0</v>
          </cell>
          <cell r="R317" t="str">
            <v>V</v>
          </cell>
          <cell r="S317" t="str">
            <v>ZA</v>
          </cell>
          <cell r="T317" t="str">
            <v>N</v>
          </cell>
          <cell r="U317" t="str">
            <v>639390726971</v>
          </cell>
          <cell r="V317" t="str">
            <v>B</v>
          </cell>
          <cell r="Z317" t="str">
            <v>N</v>
          </cell>
          <cell r="AA317">
            <v>37281</v>
          </cell>
        </row>
        <row r="318">
          <cell r="A318" t="str">
            <v>0829727922</v>
          </cell>
          <cell r="B318" t="str">
            <v>RC</v>
          </cell>
          <cell r="E318" t="str">
            <v>ARCA CD</v>
          </cell>
          <cell r="F318" t="str">
            <v>ARK CD</v>
          </cell>
          <cell r="G318" t="str">
            <v>VIDAL MARCOS</v>
          </cell>
          <cell r="I318">
            <v>30</v>
          </cell>
          <cell r="J318">
            <v>15.99</v>
          </cell>
          <cell r="K318">
            <v>0.78300000000000003</v>
          </cell>
          <cell r="L318" t="str">
            <v>VMUE</v>
          </cell>
          <cell r="M318">
            <v>1239</v>
          </cell>
          <cell r="N318">
            <v>1239</v>
          </cell>
          <cell r="O318">
            <v>36329</v>
          </cell>
          <cell r="P318">
            <v>1291</v>
          </cell>
          <cell r="Q318">
            <v>0</v>
          </cell>
          <cell r="R318" t="str">
            <v>V</v>
          </cell>
          <cell r="S318" t="str">
            <v>ZP</v>
          </cell>
          <cell r="T318" t="str">
            <v>N</v>
          </cell>
          <cell r="U318" t="str">
            <v>639390727923</v>
          </cell>
          <cell r="V318" t="str">
            <v>B</v>
          </cell>
          <cell r="Z318" t="str">
            <v>N</v>
          </cell>
          <cell r="AA318">
            <v>37284</v>
          </cell>
        </row>
        <row r="319">
          <cell r="A319" t="str">
            <v>0829727914</v>
          </cell>
          <cell r="B319" t="str">
            <v>RC</v>
          </cell>
          <cell r="E319" t="str">
            <v>ARCA CS</v>
          </cell>
          <cell r="F319" t="str">
            <v>ARK CS</v>
          </cell>
          <cell r="G319" t="str">
            <v>VIDAL MARCOS</v>
          </cell>
          <cell r="I319">
            <v>30</v>
          </cell>
          <cell r="J319">
            <v>9.99</v>
          </cell>
          <cell r="K319">
            <v>0.48699999999999999</v>
          </cell>
          <cell r="L319" t="str">
            <v>VMUE</v>
          </cell>
          <cell r="M319">
            <v>386</v>
          </cell>
          <cell r="N319">
            <v>386</v>
          </cell>
          <cell r="O319">
            <v>36318</v>
          </cell>
          <cell r="P319">
            <v>412</v>
          </cell>
          <cell r="Q319">
            <v>0</v>
          </cell>
          <cell r="R319" t="str">
            <v>V</v>
          </cell>
          <cell r="S319" t="str">
            <v>ZA</v>
          </cell>
          <cell r="T319" t="str">
            <v>N</v>
          </cell>
          <cell r="U319" t="str">
            <v>639390727916</v>
          </cell>
          <cell r="V319" t="str">
            <v>B</v>
          </cell>
          <cell r="Z319" t="str">
            <v>N</v>
          </cell>
          <cell r="AA319">
            <v>37284</v>
          </cell>
        </row>
        <row r="320">
          <cell r="A320" t="str">
            <v>082973371X</v>
          </cell>
          <cell r="B320" t="str">
            <v>RC</v>
          </cell>
          <cell r="E320" t="str">
            <v>ARCA VI</v>
          </cell>
          <cell r="G320" t="str">
            <v>VIDAL MARCOS</v>
          </cell>
          <cell r="I320">
            <v>50</v>
          </cell>
          <cell r="J320">
            <v>10.99</v>
          </cell>
          <cell r="K320">
            <v>1.7150000000000001</v>
          </cell>
          <cell r="L320" t="str">
            <v>VMUE</v>
          </cell>
          <cell r="M320">
            <v>728</v>
          </cell>
          <cell r="N320">
            <v>728</v>
          </cell>
          <cell r="O320">
            <v>37183</v>
          </cell>
          <cell r="P320">
            <v>738</v>
          </cell>
          <cell r="Q320">
            <v>0</v>
          </cell>
          <cell r="R320" t="str">
            <v>V</v>
          </cell>
          <cell r="S320" t="str">
            <v>ZB</v>
          </cell>
          <cell r="T320" t="str">
            <v>Y</v>
          </cell>
          <cell r="U320" t="str">
            <v>639390733719</v>
          </cell>
          <cell r="Z320" t="str">
            <v>Y</v>
          </cell>
          <cell r="AA320">
            <v>37284</v>
          </cell>
        </row>
        <row r="321">
          <cell r="A321" t="str">
            <v>0829723765</v>
          </cell>
          <cell r="B321" t="str">
            <v>RC</v>
          </cell>
          <cell r="E321" t="str">
            <v>ATRAVES DE SUS OJOS CD</v>
          </cell>
          <cell r="F321" t="str">
            <v>THROUGH HIS EYES CD</v>
          </cell>
          <cell r="G321" t="str">
            <v>SETTEL JONATHAN</v>
          </cell>
          <cell r="I321">
            <v>30</v>
          </cell>
          <cell r="J321">
            <v>15.99</v>
          </cell>
          <cell r="K321">
            <v>0.87</v>
          </cell>
          <cell r="L321" t="str">
            <v>VMUJ</v>
          </cell>
          <cell r="M321">
            <v>67</v>
          </cell>
          <cell r="N321">
            <v>67</v>
          </cell>
          <cell r="O321">
            <v>36122</v>
          </cell>
          <cell r="P321">
            <v>67</v>
          </cell>
          <cell r="Q321">
            <v>0</v>
          </cell>
          <cell r="R321" t="str">
            <v>V</v>
          </cell>
          <cell r="S321" t="str">
            <v>ZP</v>
          </cell>
          <cell r="T321" t="str">
            <v>N</v>
          </cell>
          <cell r="U321" t="str">
            <v>639390723765</v>
          </cell>
          <cell r="V321" t="str">
            <v>B</v>
          </cell>
          <cell r="Z321" t="str">
            <v>N</v>
          </cell>
          <cell r="AA321">
            <v>37281</v>
          </cell>
        </row>
        <row r="322">
          <cell r="A322" t="str">
            <v>0829723757</v>
          </cell>
          <cell r="B322" t="str">
            <v>RC</v>
          </cell>
          <cell r="E322" t="str">
            <v>ATRAVES DE SUS OJOS CS</v>
          </cell>
          <cell r="F322" t="str">
            <v>THROUGH HIS EYES CS</v>
          </cell>
          <cell r="G322" t="str">
            <v>SETTEL JONATHAN</v>
          </cell>
          <cell r="I322">
            <v>30</v>
          </cell>
          <cell r="J322">
            <v>9.99</v>
          </cell>
          <cell r="K322">
            <v>0.496</v>
          </cell>
          <cell r="L322" t="str">
            <v>VMUJ</v>
          </cell>
          <cell r="M322">
            <v>169</v>
          </cell>
          <cell r="N322">
            <v>169</v>
          </cell>
          <cell r="O322">
            <v>36119</v>
          </cell>
          <cell r="P322">
            <v>169</v>
          </cell>
          <cell r="Q322">
            <v>0</v>
          </cell>
          <cell r="R322" t="str">
            <v>V</v>
          </cell>
          <cell r="S322" t="str">
            <v>ZA</v>
          </cell>
          <cell r="T322" t="str">
            <v>N</v>
          </cell>
          <cell r="U322" t="str">
            <v>639390723758</v>
          </cell>
          <cell r="V322" t="str">
            <v>B</v>
          </cell>
          <cell r="Z322" t="str">
            <v>N</v>
          </cell>
          <cell r="AA322">
            <v>37284</v>
          </cell>
        </row>
        <row r="323">
          <cell r="A323" t="str">
            <v>0829726462</v>
          </cell>
          <cell r="B323" t="str">
            <v>RC</v>
          </cell>
          <cell r="E323" t="str">
            <v>BUSCADME Y VIVIREIS CD</v>
          </cell>
          <cell r="F323" t="str">
            <v>SEEK AND YOU WILL LIVE CD</v>
          </cell>
          <cell r="G323" t="str">
            <v>VIDAL MARCOS</v>
          </cell>
          <cell r="H323">
            <v>37304</v>
          </cell>
          <cell r="I323">
            <v>30</v>
          </cell>
          <cell r="J323">
            <v>15.99</v>
          </cell>
          <cell r="K323">
            <v>0.86899999999999999</v>
          </cell>
          <cell r="L323" t="str">
            <v>VMUH</v>
          </cell>
          <cell r="M323">
            <v>611</v>
          </cell>
          <cell r="N323">
            <v>111</v>
          </cell>
          <cell r="O323">
            <v>35944</v>
          </cell>
          <cell r="P323">
            <v>111</v>
          </cell>
          <cell r="Q323">
            <v>0</v>
          </cell>
          <cell r="R323" t="str">
            <v>V</v>
          </cell>
          <cell r="S323" t="str">
            <v>ZP</v>
          </cell>
          <cell r="T323" t="str">
            <v>N</v>
          </cell>
          <cell r="U323" t="str">
            <v>639390726469</v>
          </cell>
          <cell r="V323" t="str">
            <v>B</v>
          </cell>
          <cell r="Z323" t="str">
            <v>N</v>
          </cell>
          <cell r="AA323">
            <v>37281</v>
          </cell>
        </row>
        <row r="324">
          <cell r="A324" t="str">
            <v>0829726454</v>
          </cell>
          <cell r="B324" t="str">
            <v>RC</v>
          </cell>
          <cell r="E324" t="str">
            <v>BUSCADME Y VIVIREIS CS</v>
          </cell>
          <cell r="F324" t="str">
            <v>SEEK AND YOU WILL LIVE CS</v>
          </cell>
          <cell r="G324" t="str">
            <v>VIDAL MARCOS</v>
          </cell>
          <cell r="I324">
            <v>30</v>
          </cell>
          <cell r="J324">
            <v>9.99</v>
          </cell>
          <cell r="K324">
            <v>0.49299999999999999</v>
          </cell>
          <cell r="L324" t="str">
            <v>VMUH</v>
          </cell>
          <cell r="M324">
            <v>318</v>
          </cell>
          <cell r="N324">
            <v>318</v>
          </cell>
          <cell r="O324">
            <v>35944</v>
          </cell>
          <cell r="P324">
            <v>318</v>
          </cell>
          <cell r="Q324">
            <v>0</v>
          </cell>
          <cell r="R324" t="str">
            <v>V</v>
          </cell>
          <cell r="S324" t="str">
            <v>ZA</v>
          </cell>
          <cell r="T324" t="str">
            <v>N</v>
          </cell>
          <cell r="U324" t="str">
            <v>639390726452</v>
          </cell>
          <cell r="V324" t="str">
            <v>B</v>
          </cell>
          <cell r="Z324" t="str">
            <v>N</v>
          </cell>
          <cell r="AA324">
            <v>37284</v>
          </cell>
        </row>
        <row r="325">
          <cell r="A325" t="str">
            <v>082972690X</v>
          </cell>
          <cell r="B325" t="str">
            <v>RC</v>
          </cell>
          <cell r="E325" t="str">
            <v>CANTARE AL SENOR CD</v>
          </cell>
          <cell r="F325" t="str">
            <v>I WILL SING TO THE LORD CD</v>
          </cell>
          <cell r="G325" t="str">
            <v>VARIOUS</v>
          </cell>
          <cell r="I325">
            <v>30</v>
          </cell>
          <cell r="J325">
            <v>7.99</v>
          </cell>
          <cell r="K325">
            <v>0.80100000000000005</v>
          </cell>
          <cell r="L325" t="str">
            <v>VMUJ</v>
          </cell>
          <cell r="M325">
            <v>258</v>
          </cell>
          <cell r="N325">
            <v>258</v>
          </cell>
          <cell r="O325">
            <v>35944</v>
          </cell>
          <cell r="P325">
            <v>258</v>
          </cell>
          <cell r="Q325">
            <v>0</v>
          </cell>
          <cell r="R325" t="str">
            <v>V</v>
          </cell>
          <cell r="S325" t="str">
            <v>ZP</v>
          </cell>
          <cell r="T325" t="str">
            <v>N</v>
          </cell>
          <cell r="U325" t="str">
            <v>639390726902</v>
          </cell>
          <cell r="V325" t="str">
            <v>B</v>
          </cell>
          <cell r="Z325" t="str">
            <v>N</v>
          </cell>
          <cell r="AA325">
            <v>37280</v>
          </cell>
        </row>
        <row r="326">
          <cell r="A326" t="str">
            <v>0829726896</v>
          </cell>
          <cell r="B326" t="str">
            <v>RC</v>
          </cell>
          <cell r="E326" t="str">
            <v>CANTARE AL SENOR CS</v>
          </cell>
          <cell r="F326" t="str">
            <v>I WILL SING TO THE LORD CS</v>
          </cell>
          <cell r="G326" t="str">
            <v>VARIOUS</v>
          </cell>
          <cell r="I326">
            <v>30</v>
          </cell>
          <cell r="J326">
            <v>4.99</v>
          </cell>
          <cell r="K326">
            <v>0.5</v>
          </cell>
          <cell r="L326" t="str">
            <v>VMUJ</v>
          </cell>
          <cell r="M326">
            <v>166</v>
          </cell>
          <cell r="N326">
            <v>166</v>
          </cell>
          <cell r="O326">
            <v>36063</v>
          </cell>
          <cell r="P326">
            <v>167</v>
          </cell>
          <cell r="Q326">
            <v>0</v>
          </cell>
          <cell r="R326" t="str">
            <v>V</v>
          </cell>
          <cell r="S326" t="str">
            <v>ZA</v>
          </cell>
          <cell r="T326" t="str">
            <v>N</v>
          </cell>
          <cell r="U326" t="str">
            <v>639390726896</v>
          </cell>
          <cell r="V326" t="str">
            <v>B</v>
          </cell>
          <cell r="Z326" t="str">
            <v>N</v>
          </cell>
          <cell r="AA326">
            <v>37280</v>
          </cell>
        </row>
        <row r="327">
          <cell r="A327" t="str">
            <v>0829733361</v>
          </cell>
          <cell r="B327" t="str">
            <v>RC</v>
          </cell>
          <cell r="E327" t="str">
            <v>CANTICOS DE ADORACION CD</v>
          </cell>
          <cell r="F327" t="str">
            <v>SONGS OF PRISE &amp; WORSHIP CD</v>
          </cell>
          <cell r="G327" t="str">
            <v>MARANATHA</v>
          </cell>
          <cell r="I327">
            <v>30</v>
          </cell>
          <cell r="J327">
            <v>15.99</v>
          </cell>
          <cell r="K327">
            <v>0.89</v>
          </cell>
          <cell r="L327" t="str">
            <v>VMUJ</v>
          </cell>
          <cell r="M327">
            <v>1495</v>
          </cell>
          <cell r="N327">
            <v>1495</v>
          </cell>
          <cell r="O327">
            <v>36832</v>
          </cell>
          <cell r="P327">
            <v>1495</v>
          </cell>
          <cell r="Q327">
            <v>0</v>
          </cell>
          <cell r="R327" t="str">
            <v>V</v>
          </cell>
          <cell r="S327" t="str">
            <v>ZP</v>
          </cell>
          <cell r="T327" t="str">
            <v>N</v>
          </cell>
          <cell r="U327" t="str">
            <v>639390733368</v>
          </cell>
          <cell r="Z327" t="str">
            <v>N</v>
          </cell>
          <cell r="AA327">
            <v>37280</v>
          </cell>
        </row>
        <row r="328">
          <cell r="A328" t="str">
            <v>0829733353</v>
          </cell>
          <cell r="B328" t="str">
            <v>RC</v>
          </cell>
          <cell r="E328" t="str">
            <v>CANTICOS DE ADORACION CS</v>
          </cell>
          <cell r="F328" t="str">
            <v>SONGS OF PRAISE &amp; WORSHIP CS</v>
          </cell>
          <cell r="G328" t="str">
            <v>MARNATHA</v>
          </cell>
          <cell r="I328">
            <v>30</v>
          </cell>
          <cell r="J328">
            <v>9.99</v>
          </cell>
          <cell r="K328">
            <v>0.5</v>
          </cell>
          <cell r="L328" t="str">
            <v>VMUJ</v>
          </cell>
          <cell r="M328">
            <v>770</v>
          </cell>
          <cell r="N328">
            <v>770</v>
          </cell>
          <cell r="O328">
            <v>36832</v>
          </cell>
          <cell r="P328">
            <v>770</v>
          </cell>
          <cell r="Q328">
            <v>0</v>
          </cell>
          <cell r="R328" t="str">
            <v>V</v>
          </cell>
          <cell r="S328" t="str">
            <v>ZA</v>
          </cell>
          <cell r="T328" t="str">
            <v>N</v>
          </cell>
          <cell r="U328" t="str">
            <v>639390733351</v>
          </cell>
          <cell r="Z328" t="str">
            <v>N</v>
          </cell>
          <cell r="AA328">
            <v>37280</v>
          </cell>
        </row>
        <row r="329">
          <cell r="A329" t="str">
            <v>082972270X</v>
          </cell>
          <cell r="B329" t="str">
            <v>RC</v>
          </cell>
          <cell r="E329" t="str">
            <v>CAPAZ DE TODO CD</v>
          </cell>
          <cell r="F329" t="str">
            <v>HE IS ABLE CD</v>
          </cell>
          <cell r="G329" t="str">
            <v>RIVERA BENJAMIN</v>
          </cell>
          <cell r="I329">
            <v>30</v>
          </cell>
          <cell r="J329">
            <v>15.99</v>
          </cell>
          <cell r="K329">
            <v>1.226</v>
          </cell>
          <cell r="L329" t="str">
            <v>VMUH</v>
          </cell>
          <cell r="M329">
            <v>776</v>
          </cell>
          <cell r="N329">
            <v>776</v>
          </cell>
          <cell r="O329">
            <v>35541</v>
          </cell>
          <cell r="P329">
            <v>776</v>
          </cell>
          <cell r="Q329">
            <v>0</v>
          </cell>
          <cell r="R329" t="str">
            <v>V</v>
          </cell>
          <cell r="S329" t="str">
            <v>ZP</v>
          </cell>
          <cell r="T329" t="str">
            <v>N</v>
          </cell>
          <cell r="U329" t="str">
            <v>639390722706</v>
          </cell>
          <cell r="V329" t="str">
            <v>B</v>
          </cell>
          <cell r="Z329" t="str">
            <v>N</v>
          </cell>
          <cell r="AA329">
            <v>37251</v>
          </cell>
        </row>
        <row r="330">
          <cell r="A330" t="str">
            <v>0829722696</v>
          </cell>
          <cell r="B330" t="str">
            <v>RC</v>
          </cell>
          <cell r="E330" t="str">
            <v>CAPAZ DE TODO CS</v>
          </cell>
          <cell r="F330" t="str">
            <v>HE IS ABLE CS</v>
          </cell>
          <cell r="G330" t="str">
            <v>RIVERA BENJAMIN</v>
          </cell>
          <cell r="H330">
            <v>36025</v>
          </cell>
          <cell r="I330">
            <v>30</v>
          </cell>
          <cell r="J330">
            <v>9.99</v>
          </cell>
          <cell r="K330">
            <v>0.72299999999999998</v>
          </cell>
          <cell r="L330" t="str">
            <v>VMUH</v>
          </cell>
          <cell r="M330">
            <v>206</v>
          </cell>
          <cell r="N330">
            <v>206</v>
          </cell>
          <cell r="O330">
            <v>35541</v>
          </cell>
          <cell r="P330">
            <v>206</v>
          </cell>
          <cell r="Q330">
            <v>0</v>
          </cell>
          <cell r="R330" t="str">
            <v>V</v>
          </cell>
          <cell r="S330" t="str">
            <v>ZA</v>
          </cell>
          <cell r="T330" t="str">
            <v>N</v>
          </cell>
          <cell r="U330" t="str">
            <v>639390722690</v>
          </cell>
          <cell r="V330" t="str">
            <v>B</v>
          </cell>
          <cell r="Z330" t="str">
            <v>N</v>
          </cell>
          <cell r="AA330">
            <v>37222</v>
          </cell>
        </row>
        <row r="331">
          <cell r="A331" t="str">
            <v>082972642X</v>
          </cell>
          <cell r="B331" t="str">
            <v>RC</v>
          </cell>
          <cell r="E331" t="str">
            <v>CARA A CARA CD</v>
          </cell>
          <cell r="F331" t="str">
            <v>FACE TO FACE CD</v>
          </cell>
          <cell r="G331" t="str">
            <v>VIDAL MARCOS</v>
          </cell>
          <cell r="I331">
            <v>30</v>
          </cell>
          <cell r="J331">
            <v>15.99</v>
          </cell>
          <cell r="K331">
            <v>0.79</v>
          </cell>
          <cell r="L331" t="str">
            <v>VMUH</v>
          </cell>
          <cell r="M331">
            <v>299</v>
          </cell>
          <cell r="N331">
            <v>299</v>
          </cell>
          <cell r="O331">
            <v>35944</v>
          </cell>
          <cell r="P331">
            <v>324</v>
          </cell>
          <cell r="Q331">
            <v>0</v>
          </cell>
          <cell r="R331" t="str">
            <v>V</v>
          </cell>
          <cell r="S331" t="str">
            <v>ZP</v>
          </cell>
          <cell r="T331" t="str">
            <v>N</v>
          </cell>
          <cell r="U331" t="str">
            <v>639390726421</v>
          </cell>
          <cell r="V331" t="str">
            <v>B</v>
          </cell>
          <cell r="Z331" t="str">
            <v>N</v>
          </cell>
          <cell r="AA331">
            <v>37281</v>
          </cell>
        </row>
        <row r="332">
          <cell r="A332" t="str">
            <v>0829726411</v>
          </cell>
          <cell r="B332" t="str">
            <v>RC</v>
          </cell>
          <cell r="E332" t="str">
            <v>CARA A CARA CS</v>
          </cell>
          <cell r="F332" t="str">
            <v>FACE TO FACE CS</v>
          </cell>
          <cell r="G332" t="str">
            <v>VIDAL MARCOS</v>
          </cell>
          <cell r="I332">
            <v>30</v>
          </cell>
          <cell r="J332">
            <v>9.99</v>
          </cell>
          <cell r="K332">
            <v>0.48699999999999999</v>
          </cell>
          <cell r="L332" t="str">
            <v>VMUH</v>
          </cell>
          <cell r="M332">
            <v>362</v>
          </cell>
          <cell r="N332">
            <v>362</v>
          </cell>
          <cell r="O332">
            <v>35944</v>
          </cell>
          <cell r="P332">
            <v>362</v>
          </cell>
          <cell r="Q332">
            <v>0</v>
          </cell>
          <cell r="R332" t="str">
            <v>V</v>
          </cell>
          <cell r="S332" t="str">
            <v>ZA</v>
          </cell>
          <cell r="T332" t="str">
            <v>N</v>
          </cell>
          <cell r="U332" t="str">
            <v>639390726414</v>
          </cell>
          <cell r="V332" t="str">
            <v>B</v>
          </cell>
          <cell r="Z332" t="str">
            <v>N</v>
          </cell>
          <cell r="AA332">
            <v>37284</v>
          </cell>
        </row>
        <row r="333">
          <cell r="A333" t="str">
            <v>0829732179</v>
          </cell>
          <cell r="B333" t="str">
            <v>RC</v>
          </cell>
          <cell r="E333" t="str">
            <v>CHRISTIAN MUSIC FEST</v>
          </cell>
          <cell r="F333" t="str">
            <v>CHRISTIAN MUSIC FEST (VIDEO)</v>
          </cell>
          <cell r="G333" t="str">
            <v>VARIOUS</v>
          </cell>
          <cell r="I333">
            <v>50</v>
          </cell>
          <cell r="J333">
            <v>11.99</v>
          </cell>
          <cell r="K333">
            <v>1.857</v>
          </cell>
          <cell r="L333" t="str">
            <v>VVID</v>
          </cell>
          <cell r="M333">
            <v>395</v>
          </cell>
          <cell r="N333">
            <v>395</v>
          </cell>
          <cell r="O333">
            <v>36861</v>
          </cell>
          <cell r="P333">
            <v>395</v>
          </cell>
          <cell r="Q333">
            <v>0</v>
          </cell>
          <cell r="R333" t="str">
            <v>V</v>
          </cell>
          <cell r="S333" t="str">
            <v>ZB</v>
          </cell>
          <cell r="T333" t="str">
            <v>N</v>
          </cell>
          <cell r="U333" t="str">
            <v>639390732170</v>
          </cell>
          <cell r="Z333" t="str">
            <v>Y</v>
          </cell>
          <cell r="AA333">
            <v>37284</v>
          </cell>
        </row>
        <row r="334">
          <cell r="A334" t="str">
            <v>0829732721</v>
          </cell>
          <cell r="B334" t="str">
            <v>RC</v>
          </cell>
          <cell r="E334" t="str">
            <v>CLUB DE LA AVENTURA 1 CD</v>
          </cell>
          <cell r="F334" t="str">
            <v>ADVENTURE CLUB 1 CD</v>
          </cell>
          <cell r="G334" t="str">
            <v>AANDERUD NATHAN</v>
          </cell>
          <cell r="I334">
            <v>30</v>
          </cell>
          <cell r="J334">
            <v>13.99</v>
          </cell>
          <cell r="K334">
            <v>0.73199999999999998</v>
          </cell>
          <cell r="L334" t="str">
            <v>VMUE</v>
          </cell>
          <cell r="M334">
            <v>202</v>
          </cell>
          <cell r="N334">
            <v>202</v>
          </cell>
          <cell r="O334">
            <v>36755</v>
          </cell>
          <cell r="P334">
            <v>202</v>
          </cell>
          <cell r="Q334">
            <v>0</v>
          </cell>
          <cell r="R334" t="str">
            <v>V</v>
          </cell>
          <cell r="S334" t="str">
            <v>ZP</v>
          </cell>
          <cell r="T334" t="str">
            <v>N</v>
          </cell>
          <cell r="U334" t="str">
            <v>639390732729</v>
          </cell>
          <cell r="Z334" t="str">
            <v>N</v>
          </cell>
          <cell r="AA334">
            <v>37280</v>
          </cell>
        </row>
        <row r="335">
          <cell r="A335" t="str">
            <v>0829732748</v>
          </cell>
          <cell r="B335" t="str">
            <v>RC</v>
          </cell>
          <cell r="E335" t="str">
            <v>CLUB DE LA AVENTURA 1 CS</v>
          </cell>
          <cell r="F335" t="str">
            <v>ADVENTURE CLUB 1 CS</v>
          </cell>
          <cell r="G335" t="str">
            <v>AANDERUD NATHAN</v>
          </cell>
          <cell r="I335">
            <v>30</v>
          </cell>
          <cell r="J335">
            <v>8.99</v>
          </cell>
          <cell r="K335">
            <v>0.54700000000000004</v>
          </cell>
          <cell r="L335" t="str">
            <v>VMUF</v>
          </cell>
          <cell r="M335">
            <v>418</v>
          </cell>
          <cell r="N335">
            <v>418</v>
          </cell>
          <cell r="O335">
            <v>36755</v>
          </cell>
          <cell r="P335">
            <v>419</v>
          </cell>
          <cell r="Q335">
            <v>0</v>
          </cell>
          <cell r="R335" t="str">
            <v>V</v>
          </cell>
          <cell r="S335" t="str">
            <v>ZA</v>
          </cell>
          <cell r="T335" t="str">
            <v>N</v>
          </cell>
          <cell r="U335" t="str">
            <v>639390732743</v>
          </cell>
          <cell r="Z335" t="str">
            <v>N</v>
          </cell>
          <cell r="AA335">
            <v>37284</v>
          </cell>
        </row>
        <row r="336">
          <cell r="A336" t="str">
            <v>0829734023</v>
          </cell>
          <cell r="B336" t="str">
            <v>RC</v>
          </cell>
          <cell r="E336" t="str">
            <v>COLECCION DE ADORACION CD</v>
          </cell>
          <cell r="F336" t="str">
            <v>PRAISE AND WORSHIP COLLECTION CD</v>
          </cell>
          <cell r="G336" t="str">
            <v>VARIOUS</v>
          </cell>
          <cell r="I336">
            <v>30</v>
          </cell>
          <cell r="J336">
            <v>15.99</v>
          </cell>
          <cell r="K336">
            <v>0.64700000000000002</v>
          </cell>
          <cell r="L336" t="str">
            <v>VMUI</v>
          </cell>
          <cell r="M336">
            <v>537</v>
          </cell>
          <cell r="N336">
            <v>537</v>
          </cell>
          <cell r="O336">
            <v>37183</v>
          </cell>
          <cell r="P336">
            <v>577</v>
          </cell>
          <cell r="Q336">
            <v>0</v>
          </cell>
          <cell r="R336" t="str">
            <v>V</v>
          </cell>
          <cell r="S336" t="str">
            <v>ZP</v>
          </cell>
          <cell r="T336" t="str">
            <v>Y</v>
          </cell>
          <cell r="U336" t="str">
            <v>639390734020</v>
          </cell>
          <cell r="Z336" t="str">
            <v>Y</v>
          </cell>
          <cell r="AA336">
            <v>37284</v>
          </cell>
        </row>
        <row r="337">
          <cell r="A337" t="str">
            <v>082973404X</v>
          </cell>
          <cell r="B337" t="str">
            <v>RC</v>
          </cell>
          <cell r="E337" t="str">
            <v>COLECCION DE ADORACION CS</v>
          </cell>
          <cell r="F337" t="str">
            <v>PRAISE AND WORSHIP COLLECTION CS</v>
          </cell>
          <cell r="G337" t="str">
            <v>VARIOS</v>
          </cell>
          <cell r="I337">
            <v>30</v>
          </cell>
          <cell r="J337">
            <v>9.99</v>
          </cell>
          <cell r="K337">
            <v>0.45900000000000002</v>
          </cell>
          <cell r="L337" t="str">
            <v>VMUI</v>
          </cell>
          <cell r="M337">
            <v>123</v>
          </cell>
          <cell r="N337">
            <v>123</v>
          </cell>
          <cell r="O337">
            <v>37174</v>
          </cell>
          <cell r="P337">
            <v>184</v>
          </cell>
          <cell r="Q337">
            <v>0</v>
          </cell>
          <cell r="R337" t="str">
            <v>V</v>
          </cell>
          <cell r="S337" t="str">
            <v>ZA</v>
          </cell>
          <cell r="T337" t="str">
            <v>Y</v>
          </cell>
          <cell r="U337" t="str">
            <v>639390734044</v>
          </cell>
          <cell r="Z337" t="str">
            <v>Y</v>
          </cell>
          <cell r="AA337">
            <v>37284</v>
          </cell>
        </row>
        <row r="338">
          <cell r="A338" t="str">
            <v>0829726586</v>
          </cell>
          <cell r="B338" t="str">
            <v>RC</v>
          </cell>
          <cell r="E338" t="str">
            <v>CONTIGO CD</v>
          </cell>
          <cell r="F338" t="str">
            <v>WITH YOU CD</v>
          </cell>
          <cell r="G338" t="str">
            <v>CASSINA MIGUEL</v>
          </cell>
          <cell r="I338">
            <v>30</v>
          </cell>
          <cell r="J338">
            <v>15.99</v>
          </cell>
          <cell r="K338">
            <v>0.79100000000000004</v>
          </cell>
          <cell r="L338" t="str">
            <v>VMUH</v>
          </cell>
          <cell r="M338">
            <v>384</v>
          </cell>
          <cell r="N338">
            <v>384</v>
          </cell>
          <cell r="O338">
            <v>35944</v>
          </cell>
          <cell r="P338">
            <v>384</v>
          </cell>
          <cell r="Q338">
            <v>0</v>
          </cell>
          <cell r="R338" t="str">
            <v>V</v>
          </cell>
          <cell r="S338" t="str">
            <v>ZP</v>
          </cell>
          <cell r="T338" t="str">
            <v>N</v>
          </cell>
          <cell r="U338" t="str">
            <v>639390726582</v>
          </cell>
          <cell r="V338" t="str">
            <v>B</v>
          </cell>
          <cell r="Z338" t="str">
            <v>N</v>
          </cell>
          <cell r="AA338">
            <v>37281</v>
          </cell>
        </row>
        <row r="339">
          <cell r="A339" t="str">
            <v>0829726578</v>
          </cell>
          <cell r="B339" t="str">
            <v>RC</v>
          </cell>
          <cell r="E339" t="str">
            <v>CONTIGO CS</v>
          </cell>
          <cell r="F339" t="str">
            <v>WITH YOU CS</v>
          </cell>
          <cell r="G339" t="str">
            <v>CASSINA MIGUEL</v>
          </cell>
          <cell r="I339">
            <v>30</v>
          </cell>
          <cell r="J339">
            <v>9.99</v>
          </cell>
          <cell r="K339">
            <v>0.45900000000000002</v>
          </cell>
          <cell r="L339" t="str">
            <v>VMUH</v>
          </cell>
          <cell r="M339">
            <v>542</v>
          </cell>
          <cell r="N339">
            <v>542</v>
          </cell>
          <cell r="O339">
            <v>35944</v>
          </cell>
          <cell r="P339">
            <v>542</v>
          </cell>
          <cell r="Q339">
            <v>0</v>
          </cell>
          <cell r="R339" t="str">
            <v>V</v>
          </cell>
          <cell r="S339" t="str">
            <v>ZA</v>
          </cell>
          <cell r="T339" t="str">
            <v>N</v>
          </cell>
          <cell r="U339" t="str">
            <v>639390726575</v>
          </cell>
          <cell r="V339" t="str">
            <v>B</v>
          </cell>
          <cell r="Z339" t="str">
            <v>N</v>
          </cell>
          <cell r="AA339">
            <v>37284</v>
          </cell>
        </row>
        <row r="340">
          <cell r="A340" t="str">
            <v>0829734929</v>
          </cell>
          <cell r="B340" t="str">
            <v>RC</v>
          </cell>
          <cell r="E340" t="str">
            <v>CRUCIFICADO CONTIGO CD</v>
          </cell>
          <cell r="F340" t="str">
            <v>CRUCIFIED WITH YOU CD</v>
          </cell>
          <cell r="G340" t="str">
            <v>RODRIGUEZ PAUL</v>
          </cell>
          <cell r="I340">
            <v>30</v>
          </cell>
          <cell r="J340">
            <v>11.99</v>
          </cell>
          <cell r="K340">
            <v>0.86499999999999999</v>
          </cell>
          <cell r="L340" t="str">
            <v>VMUH</v>
          </cell>
          <cell r="M340">
            <v>946</v>
          </cell>
          <cell r="N340">
            <v>946</v>
          </cell>
          <cell r="O340">
            <v>37015</v>
          </cell>
          <cell r="P340">
            <v>946</v>
          </cell>
          <cell r="Q340">
            <v>0</v>
          </cell>
          <cell r="R340" t="str">
            <v>V</v>
          </cell>
          <cell r="S340" t="str">
            <v>ZP</v>
          </cell>
          <cell r="T340" t="str">
            <v>N</v>
          </cell>
          <cell r="U340" t="str">
            <v>639390734921</v>
          </cell>
          <cell r="W340" t="str">
            <v>AUD</v>
          </cell>
          <cell r="X340" t="str">
            <v>FL</v>
          </cell>
          <cell r="Z340" t="str">
            <v>Y</v>
          </cell>
          <cell r="AA340">
            <v>37277</v>
          </cell>
        </row>
        <row r="341">
          <cell r="A341" t="str">
            <v>0829734945</v>
          </cell>
          <cell r="B341" t="str">
            <v>RC</v>
          </cell>
          <cell r="E341" t="str">
            <v>CRUCIFICADO CONTIGO CS</v>
          </cell>
          <cell r="F341" t="str">
            <v>CRUCIFIED WITH YOU CS</v>
          </cell>
          <cell r="G341" t="str">
            <v>RODRIGUEZ PAUL</v>
          </cell>
          <cell r="I341">
            <v>30</v>
          </cell>
          <cell r="J341">
            <v>8.99</v>
          </cell>
          <cell r="K341">
            <v>0.54600000000000004</v>
          </cell>
          <cell r="L341" t="str">
            <v>VMUH</v>
          </cell>
          <cell r="M341">
            <v>1308</v>
          </cell>
          <cell r="N341">
            <v>1308</v>
          </cell>
          <cell r="O341">
            <v>37015</v>
          </cell>
          <cell r="P341">
            <v>1308</v>
          </cell>
          <cell r="Q341">
            <v>0</v>
          </cell>
          <cell r="R341" t="str">
            <v>V</v>
          </cell>
          <cell r="S341" t="str">
            <v>ZA</v>
          </cell>
          <cell r="T341" t="str">
            <v>N</v>
          </cell>
          <cell r="U341" t="str">
            <v>639390734945</v>
          </cell>
          <cell r="W341" t="str">
            <v>AUD</v>
          </cell>
          <cell r="X341" t="str">
            <v>FL</v>
          </cell>
          <cell r="Z341" t="str">
            <v>Y</v>
          </cell>
          <cell r="AA341">
            <v>37277</v>
          </cell>
        </row>
        <row r="342">
          <cell r="A342" t="str">
            <v>0829736123</v>
          </cell>
          <cell r="B342" t="str">
            <v>RC</v>
          </cell>
          <cell r="E342" t="str">
            <v>CZ7 CD</v>
          </cell>
          <cell r="F342" t="str">
            <v>CZ7 CD</v>
          </cell>
          <cell r="G342" t="str">
            <v>COMISION ZONA 7</v>
          </cell>
          <cell r="I342">
            <v>30</v>
          </cell>
          <cell r="J342">
            <v>15.99</v>
          </cell>
          <cell r="K342">
            <v>0.84299999999999997</v>
          </cell>
          <cell r="L342" t="str">
            <v>VMUI</v>
          </cell>
          <cell r="M342">
            <v>1365</v>
          </cell>
          <cell r="N342">
            <v>1365</v>
          </cell>
          <cell r="O342">
            <v>37120</v>
          </cell>
          <cell r="P342">
            <v>1365</v>
          </cell>
          <cell r="Q342">
            <v>0</v>
          </cell>
          <cell r="R342" t="str">
            <v>V</v>
          </cell>
          <cell r="S342" t="str">
            <v>ZP</v>
          </cell>
          <cell r="T342" t="str">
            <v>Y</v>
          </cell>
          <cell r="U342" t="str">
            <v>639390736123</v>
          </cell>
          <cell r="W342" t="str">
            <v>MUS</v>
          </cell>
          <cell r="X342" t="str">
            <v>SP</v>
          </cell>
          <cell r="Y342" t="str">
            <v>V4</v>
          </cell>
          <cell r="Z342" t="str">
            <v>Y</v>
          </cell>
          <cell r="AA342">
            <v>37281</v>
          </cell>
        </row>
        <row r="343">
          <cell r="A343" t="str">
            <v>082973614X</v>
          </cell>
          <cell r="B343" t="str">
            <v>RC</v>
          </cell>
          <cell r="E343" t="str">
            <v>CZ7 CS</v>
          </cell>
          <cell r="F343" t="str">
            <v>CZ7 CS</v>
          </cell>
          <cell r="G343" t="str">
            <v>COMISION ZONA 7</v>
          </cell>
          <cell r="I343">
            <v>30</v>
          </cell>
          <cell r="J343">
            <v>9.99</v>
          </cell>
          <cell r="K343">
            <v>0.53500000000000003</v>
          </cell>
          <cell r="L343" t="str">
            <v>VMUI</v>
          </cell>
          <cell r="M343">
            <v>900</v>
          </cell>
          <cell r="N343">
            <v>900</v>
          </cell>
          <cell r="O343">
            <v>37120</v>
          </cell>
          <cell r="P343">
            <v>900</v>
          </cell>
          <cell r="Q343">
            <v>0</v>
          </cell>
          <cell r="R343" t="str">
            <v>V</v>
          </cell>
          <cell r="S343" t="str">
            <v>ZA</v>
          </cell>
          <cell r="T343" t="str">
            <v>Y</v>
          </cell>
          <cell r="U343" t="str">
            <v>639390736147</v>
          </cell>
          <cell r="W343" t="str">
            <v>MUS</v>
          </cell>
          <cell r="X343" t="str">
            <v>SP</v>
          </cell>
          <cell r="Y343" t="str">
            <v>V4</v>
          </cell>
          <cell r="Z343" t="str">
            <v>Y</v>
          </cell>
          <cell r="AA343">
            <v>37280</v>
          </cell>
        </row>
        <row r="344">
          <cell r="A344" t="str">
            <v>0829726748</v>
          </cell>
          <cell r="B344" t="str">
            <v>RC</v>
          </cell>
          <cell r="E344" t="str">
            <v>DAME MAS DE TI CD</v>
          </cell>
          <cell r="F344" t="str">
            <v>GIVE ME MORE OF YOU CD</v>
          </cell>
          <cell r="G344" t="str">
            <v>CASSINA MIGUEL</v>
          </cell>
          <cell r="I344">
            <v>30</v>
          </cell>
          <cell r="J344">
            <v>15.99</v>
          </cell>
          <cell r="K344">
            <v>0.79600000000000004</v>
          </cell>
          <cell r="L344" t="str">
            <v>VMUH</v>
          </cell>
          <cell r="M344">
            <v>106</v>
          </cell>
          <cell r="N344">
            <v>106</v>
          </cell>
          <cell r="O344">
            <v>35944</v>
          </cell>
          <cell r="P344">
            <v>108</v>
          </cell>
          <cell r="Q344">
            <v>0</v>
          </cell>
          <cell r="R344" t="str">
            <v>V</v>
          </cell>
          <cell r="S344" t="str">
            <v>ZP</v>
          </cell>
          <cell r="T344" t="str">
            <v>N</v>
          </cell>
          <cell r="U344" t="str">
            <v>639390726742</v>
          </cell>
          <cell r="V344" t="str">
            <v>B</v>
          </cell>
          <cell r="Z344" t="str">
            <v>N</v>
          </cell>
          <cell r="AA344">
            <v>37281</v>
          </cell>
        </row>
        <row r="345">
          <cell r="A345" t="str">
            <v>082972673X</v>
          </cell>
          <cell r="B345" t="str">
            <v>RC</v>
          </cell>
          <cell r="E345" t="str">
            <v>DAME MAS DE TI CS</v>
          </cell>
          <cell r="F345" t="str">
            <v>GIVE ME MORE OF YOU CS</v>
          </cell>
          <cell r="G345" t="str">
            <v>CASSINA MIGUEL</v>
          </cell>
          <cell r="I345">
            <v>30</v>
          </cell>
          <cell r="J345">
            <v>9.99</v>
          </cell>
          <cell r="K345">
            <v>0.53500000000000003</v>
          </cell>
          <cell r="L345" t="str">
            <v>VMUH</v>
          </cell>
          <cell r="M345">
            <v>320</v>
          </cell>
          <cell r="N345">
            <v>320</v>
          </cell>
          <cell r="O345">
            <v>35944</v>
          </cell>
          <cell r="P345">
            <v>320</v>
          </cell>
          <cell r="Q345">
            <v>0</v>
          </cell>
          <cell r="R345" t="str">
            <v>V</v>
          </cell>
          <cell r="S345" t="str">
            <v>ZA</v>
          </cell>
          <cell r="T345" t="str">
            <v>N</v>
          </cell>
          <cell r="U345" t="str">
            <v>639390726735</v>
          </cell>
          <cell r="V345" t="str">
            <v>B</v>
          </cell>
          <cell r="Z345" t="str">
            <v>N</v>
          </cell>
          <cell r="AA345">
            <v>37284</v>
          </cell>
        </row>
        <row r="346">
          <cell r="A346" t="str">
            <v>0829731059</v>
          </cell>
          <cell r="B346" t="str">
            <v>RC</v>
          </cell>
          <cell r="E346" t="str">
            <v>DANZA Y PAZ CD</v>
          </cell>
          <cell r="F346" t="str">
            <v>DANCE AND PEACE CD</v>
          </cell>
          <cell r="G346" t="str">
            <v>SETTEL JONATHAN</v>
          </cell>
          <cell r="I346">
            <v>30</v>
          </cell>
          <cell r="J346">
            <v>15.99</v>
          </cell>
          <cell r="K346">
            <v>0.73799999999999999</v>
          </cell>
          <cell r="L346" t="str">
            <v>VMUH</v>
          </cell>
          <cell r="M346">
            <v>2647</v>
          </cell>
          <cell r="N346">
            <v>2647</v>
          </cell>
          <cell r="O346">
            <v>36770</v>
          </cell>
          <cell r="P346">
            <v>2647</v>
          </cell>
          <cell r="Q346">
            <v>0</v>
          </cell>
          <cell r="R346" t="str">
            <v>V</v>
          </cell>
          <cell r="S346" t="str">
            <v>ZP</v>
          </cell>
          <cell r="T346" t="str">
            <v>N</v>
          </cell>
          <cell r="U346" t="str">
            <v>639390731050</v>
          </cell>
          <cell r="V346" t="str">
            <v>B</v>
          </cell>
          <cell r="Z346" t="str">
            <v>N</v>
          </cell>
          <cell r="AA346">
            <v>37284</v>
          </cell>
        </row>
        <row r="347">
          <cell r="A347" t="str">
            <v>0829731040</v>
          </cell>
          <cell r="B347" t="str">
            <v>RC</v>
          </cell>
          <cell r="E347" t="str">
            <v>DANZA Y PAZ CS</v>
          </cell>
          <cell r="F347" t="str">
            <v>DANCE AND PEACE CA</v>
          </cell>
          <cell r="G347" t="str">
            <v>SETTEL JONATHAN</v>
          </cell>
          <cell r="I347">
            <v>30</v>
          </cell>
          <cell r="J347">
            <v>9.99</v>
          </cell>
          <cell r="K347">
            <v>0.499</v>
          </cell>
          <cell r="L347" t="str">
            <v>VMUH</v>
          </cell>
          <cell r="M347">
            <v>3148</v>
          </cell>
          <cell r="N347">
            <v>3148</v>
          </cell>
          <cell r="O347">
            <v>36770</v>
          </cell>
          <cell r="P347">
            <v>3148</v>
          </cell>
          <cell r="Q347">
            <v>0</v>
          </cell>
          <cell r="R347" t="str">
            <v>V</v>
          </cell>
          <cell r="S347" t="str">
            <v>ZA</v>
          </cell>
          <cell r="T347" t="str">
            <v>N</v>
          </cell>
          <cell r="U347" t="str">
            <v>639390731043</v>
          </cell>
          <cell r="Z347" t="str">
            <v>N</v>
          </cell>
          <cell r="AA347">
            <v>37284</v>
          </cell>
        </row>
        <row r="348">
          <cell r="A348" t="str">
            <v>0829727841</v>
          </cell>
          <cell r="B348" t="str">
            <v>RC</v>
          </cell>
          <cell r="E348" t="str">
            <v>DECADA CD</v>
          </cell>
          <cell r="F348" t="str">
            <v>DECADE CD</v>
          </cell>
          <cell r="G348" t="str">
            <v>GONZALEZ RENE</v>
          </cell>
          <cell r="I348">
            <v>30</v>
          </cell>
          <cell r="J348">
            <v>15.99</v>
          </cell>
          <cell r="K348">
            <v>0.86699999999999999</v>
          </cell>
          <cell r="L348" t="str">
            <v>VMUH</v>
          </cell>
          <cell r="M348">
            <v>1692</v>
          </cell>
          <cell r="N348">
            <v>1692</v>
          </cell>
          <cell r="O348">
            <v>36111</v>
          </cell>
          <cell r="P348">
            <v>1692</v>
          </cell>
          <cell r="Q348">
            <v>0</v>
          </cell>
          <cell r="R348" t="str">
            <v>V</v>
          </cell>
          <cell r="S348" t="str">
            <v>ZP</v>
          </cell>
          <cell r="T348" t="str">
            <v>N</v>
          </cell>
          <cell r="U348" t="str">
            <v>639390727848</v>
          </cell>
          <cell r="V348" t="str">
            <v>B</v>
          </cell>
          <cell r="Z348" t="str">
            <v>N</v>
          </cell>
          <cell r="AA348">
            <v>37284</v>
          </cell>
        </row>
        <row r="349">
          <cell r="A349" t="str">
            <v>0829727833</v>
          </cell>
          <cell r="B349" t="str">
            <v>RC</v>
          </cell>
          <cell r="E349" t="str">
            <v>DECADA CS</v>
          </cell>
          <cell r="F349" t="str">
            <v>DECADE CA</v>
          </cell>
          <cell r="G349" t="str">
            <v>GONZALEZ RENE</v>
          </cell>
          <cell r="I349">
            <v>30</v>
          </cell>
          <cell r="J349">
            <v>9.99</v>
          </cell>
          <cell r="K349">
            <v>0.69399999999999995</v>
          </cell>
          <cell r="L349" t="str">
            <v>VMUH</v>
          </cell>
          <cell r="M349">
            <v>770</v>
          </cell>
          <cell r="N349">
            <v>770</v>
          </cell>
          <cell r="O349">
            <v>36111</v>
          </cell>
          <cell r="P349">
            <v>770</v>
          </cell>
          <cell r="Q349">
            <v>0</v>
          </cell>
          <cell r="R349" t="str">
            <v>V</v>
          </cell>
          <cell r="S349" t="str">
            <v>ZA</v>
          </cell>
          <cell r="T349" t="str">
            <v>N</v>
          </cell>
          <cell r="U349" t="str">
            <v>639390727831</v>
          </cell>
          <cell r="V349" t="str">
            <v>B</v>
          </cell>
          <cell r="Z349" t="str">
            <v>N</v>
          </cell>
          <cell r="AA349">
            <v>37284</v>
          </cell>
        </row>
        <row r="350">
          <cell r="A350" t="str">
            <v>0829733418</v>
          </cell>
          <cell r="B350" t="str">
            <v>RC</v>
          </cell>
          <cell r="E350" t="str">
            <v>DECIDE HOY CD</v>
          </cell>
          <cell r="F350" t="str">
            <v>DECIDE TODAY CD</v>
          </cell>
          <cell r="G350" t="str">
            <v>MARANATHA</v>
          </cell>
          <cell r="I350">
            <v>30</v>
          </cell>
          <cell r="J350">
            <v>15.99</v>
          </cell>
          <cell r="K350">
            <v>0.90400000000000003</v>
          </cell>
          <cell r="L350" t="str">
            <v>VMUJ</v>
          </cell>
          <cell r="M350">
            <v>1081</v>
          </cell>
          <cell r="N350">
            <v>1081</v>
          </cell>
          <cell r="O350">
            <v>36832</v>
          </cell>
          <cell r="P350">
            <v>1081</v>
          </cell>
          <cell r="Q350">
            <v>0</v>
          </cell>
          <cell r="R350" t="str">
            <v>V</v>
          </cell>
          <cell r="S350" t="str">
            <v>ZP</v>
          </cell>
          <cell r="T350" t="str">
            <v>N</v>
          </cell>
          <cell r="U350" t="str">
            <v>639390733412</v>
          </cell>
          <cell r="Z350" t="str">
            <v>N</v>
          </cell>
          <cell r="AA350">
            <v>37280</v>
          </cell>
        </row>
        <row r="351">
          <cell r="A351" t="str">
            <v>082973340X</v>
          </cell>
          <cell r="B351" t="str">
            <v>RC</v>
          </cell>
          <cell r="E351" t="str">
            <v>DECIDE HOY CS</v>
          </cell>
          <cell r="F351" t="str">
            <v>DECIDE TODAY CS</v>
          </cell>
          <cell r="G351" t="str">
            <v>MARANATHA</v>
          </cell>
          <cell r="I351">
            <v>30</v>
          </cell>
          <cell r="J351">
            <v>9.99</v>
          </cell>
          <cell r="K351">
            <v>0.54200000000000004</v>
          </cell>
          <cell r="L351" t="str">
            <v>VMUJ</v>
          </cell>
          <cell r="M351">
            <v>740</v>
          </cell>
          <cell r="N351">
            <v>740</v>
          </cell>
          <cell r="O351">
            <v>36832</v>
          </cell>
          <cell r="P351">
            <v>740</v>
          </cell>
          <cell r="Q351">
            <v>0</v>
          </cell>
          <cell r="R351" t="str">
            <v>V</v>
          </cell>
          <cell r="S351" t="str">
            <v>ZA</v>
          </cell>
          <cell r="T351" t="str">
            <v>N</v>
          </cell>
          <cell r="U351" t="str">
            <v>639390733405</v>
          </cell>
          <cell r="Z351" t="str">
            <v>N</v>
          </cell>
          <cell r="AA351">
            <v>37280</v>
          </cell>
        </row>
        <row r="352">
          <cell r="A352" t="str">
            <v>0829723579</v>
          </cell>
          <cell r="B352" t="str">
            <v>RC</v>
          </cell>
          <cell r="E352" t="str">
            <v>DEJAME QUE TE ALABE CD</v>
          </cell>
          <cell r="F352" t="str">
            <v>LET ME TALK TO YOU CD</v>
          </cell>
          <cell r="G352" t="str">
            <v>MURRELL JAIME</v>
          </cell>
          <cell r="I352">
            <v>30</v>
          </cell>
          <cell r="J352">
            <v>15.99</v>
          </cell>
          <cell r="K352">
            <v>0.67</v>
          </cell>
          <cell r="L352" t="str">
            <v>VMUJ</v>
          </cell>
          <cell r="M352">
            <v>216</v>
          </cell>
          <cell r="N352">
            <v>216</v>
          </cell>
          <cell r="O352">
            <v>35566</v>
          </cell>
          <cell r="P352">
            <v>216</v>
          </cell>
          <cell r="Q352">
            <v>0</v>
          </cell>
          <cell r="R352" t="str">
            <v>K</v>
          </cell>
          <cell r="S352" t="str">
            <v>ZP</v>
          </cell>
          <cell r="T352" t="str">
            <v>N</v>
          </cell>
          <cell r="U352" t="str">
            <v>639390723574</v>
          </cell>
          <cell r="V352" t="str">
            <v>B</v>
          </cell>
          <cell r="Z352" t="str">
            <v>Y</v>
          </cell>
          <cell r="AA352">
            <v>37280</v>
          </cell>
        </row>
        <row r="353">
          <cell r="A353" t="str">
            <v>0829723552</v>
          </cell>
          <cell r="B353" t="str">
            <v>RC</v>
          </cell>
          <cell r="E353" t="str">
            <v>DEJAME QUE TE ALABE CS</v>
          </cell>
          <cell r="F353" t="str">
            <v>LET ME TALK TO YOU CS</v>
          </cell>
          <cell r="G353" t="str">
            <v>MURRELL JAIME</v>
          </cell>
          <cell r="I353">
            <v>30</v>
          </cell>
          <cell r="J353">
            <v>9.99</v>
          </cell>
          <cell r="K353">
            <v>0.504</v>
          </cell>
          <cell r="L353" t="str">
            <v>VMUJ</v>
          </cell>
          <cell r="M353">
            <v>289</v>
          </cell>
          <cell r="N353">
            <v>289</v>
          </cell>
          <cell r="O353">
            <v>35552</v>
          </cell>
          <cell r="P353">
            <v>289</v>
          </cell>
          <cell r="Q353">
            <v>0</v>
          </cell>
          <cell r="R353" t="str">
            <v>S</v>
          </cell>
          <cell r="S353" t="str">
            <v>ZA</v>
          </cell>
          <cell r="T353" t="str">
            <v>N</v>
          </cell>
          <cell r="U353" t="str">
            <v>639390723550</v>
          </cell>
          <cell r="V353" t="str">
            <v>B</v>
          </cell>
          <cell r="Z353" t="str">
            <v>N</v>
          </cell>
          <cell r="AA353">
            <v>37280</v>
          </cell>
        </row>
        <row r="354">
          <cell r="A354" t="str">
            <v>0829731520</v>
          </cell>
          <cell r="B354" t="str">
            <v>RC</v>
          </cell>
          <cell r="E354" t="str">
            <v>DIEZ ANOS DE TORRE FUERTE CD</v>
          </cell>
          <cell r="F354" t="str">
            <v>TEN YEARS OF TORRE FUERTE CD</v>
          </cell>
          <cell r="G354" t="str">
            <v>TORRE FUERTE</v>
          </cell>
          <cell r="I354">
            <v>30</v>
          </cell>
          <cell r="J354">
            <v>15.99</v>
          </cell>
          <cell r="K354">
            <v>0.80400000000000005</v>
          </cell>
          <cell r="L354" t="str">
            <v>VMUI</v>
          </cell>
          <cell r="M354">
            <v>719</v>
          </cell>
          <cell r="N354">
            <v>719</v>
          </cell>
          <cell r="O354">
            <v>36987</v>
          </cell>
          <cell r="P354">
            <v>739</v>
          </cell>
          <cell r="Q354">
            <v>0</v>
          </cell>
          <cell r="R354" t="str">
            <v>V</v>
          </cell>
          <cell r="S354" t="str">
            <v>ZP</v>
          </cell>
          <cell r="T354" t="str">
            <v>N</v>
          </cell>
          <cell r="U354" t="str">
            <v>639390731524</v>
          </cell>
          <cell r="Z354" t="str">
            <v>N</v>
          </cell>
          <cell r="AA354">
            <v>37281</v>
          </cell>
        </row>
        <row r="355">
          <cell r="A355" t="str">
            <v>0829731547</v>
          </cell>
          <cell r="B355" t="str">
            <v>RC</v>
          </cell>
          <cell r="E355" t="str">
            <v>DIEZ ANOS DE TORRE FUERTE CS</v>
          </cell>
          <cell r="F355" t="str">
            <v>TEN YEARS OF TORRE FUERTE CS</v>
          </cell>
          <cell r="G355" t="str">
            <v>TORRE FUERTE</v>
          </cell>
          <cell r="I355">
            <v>30</v>
          </cell>
          <cell r="J355">
            <v>9.99</v>
          </cell>
          <cell r="K355">
            <v>0.626</v>
          </cell>
          <cell r="L355" t="str">
            <v>VMUI</v>
          </cell>
          <cell r="M355">
            <v>749</v>
          </cell>
          <cell r="N355">
            <v>749</v>
          </cell>
          <cell r="O355">
            <v>36987</v>
          </cell>
          <cell r="P355">
            <v>799</v>
          </cell>
          <cell r="Q355">
            <v>0</v>
          </cell>
          <cell r="R355" t="str">
            <v>V</v>
          </cell>
          <cell r="S355" t="str">
            <v>ZA</v>
          </cell>
          <cell r="T355" t="str">
            <v>N</v>
          </cell>
          <cell r="U355" t="str">
            <v>639390731548</v>
          </cell>
          <cell r="Z355" t="str">
            <v>N</v>
          </cell>
          <cell r="AA355">
            <v>37280</v>
          </cell>
        </row>
        <row r="356">
          <cell r="A356" t="str">
            <v>0829722033</v>
          </cell>
          <cell r="B356" t="str">
            <v>RC</v>
          </cell>
          <cell r="E356" t="str">
            <v>DIME CD</v>
          </cell>
          <cell r="F356" t="str">
            <v>TELL ME CD</v>
          </cell>
          <cell r="G356" t="str">
            <v>GUARDIAN</v>
          </cell>
          <cell r="I356">
            <v>30</v>
          </cell>
          <cell r="J356">
            <v>13.99</v>
          </cell>
          <cell r="K356">
            <v>0.747</v>
          </cell>
          <cell r="L356" t="str">
            <v>VMUI</v>
          </cell>
          <cell r="M356">
            <v>2875</v>
          </cell>
          <cell r="N356">
            <v>2875</v>
          </cell>
          <cell r="O356">
            <v>37260</v>
          </cell>
          <cell r="P356">
            <v>2922</v>
          </cell>
          <cell r="Q356">
            <v>0</v>
          </cell>
          <cell r="R356" t="str">
            <v>V</v>
          </cell>
          <cell r="S356" t="str">
            <v>ZP</v>
          </cell>
          <cell r="T356" t="str">
            <v>Y</v>
          </cell>
          <cell r="U356" t="str">
            <v>639390722034</v>
          </cell>
          <cell r="V356" t="str">
            <v>B</v>
          </cell>
          <cell r="Z356" t="str">
            <v>N</v>
          </cell>
          <cell r="AA356">
            <v>37281</v>
          </cell>
        </row>
        <row r="357">
          <cell r="A357" t="str">
            <v>0829722025</v>
          </cell>
          <cell r="B357" t="str">
            <v>RC</v>
          </cell>
          <cell r="E357" t="str">
            <v>DIME CS</v>
          </cell>
          <cell r="F357" t="str">
            <v>TELL ME CS</v>
          </cell>
          <cell r="G357" t="str">
            <v>GUARDIAN</v>
          </cell>
          <cell r="I357">
            <v>30</v>
          </cell>
          <cell r="J357">
            <v>8.99</v>
          </cell>
          <cell r="K357">
            <v>0.51600000000000001</v>
          </cell>
          <cell r="L357" t="str">
            <v>VMUI</v>
          </cell>
          <cell r="M357">
            <v>2742</v>
          </cell>
          <cell r="N357">
            <v>2742</v>
          </cell>
          <cell r="O357">
            <v>37260</v>
          </cell>
          <cell r="P357">
            <v>2806</v>
          </cell>
          <cell r="Q357">
            <v>0</v>
          </cell>
          <cell r="R357" t="str">
            <v>V</v>
          </cell>
          <cell r="S357" t="str">
            <v>ZA</v>
          </cell>
          <cell r="T357" t="str">
            <v>Y</v>
          </cell>
          <cell r="U357" t="str">
            <v>639390722027</v>
          </cell>
          <cell r="V357" t="str">
            <v>B</v>
          </cell>
          <cell r="Z357" t="str">
            <v>N</v>
          </cell>
          <cell r="AA357">
            <v>37284</v>
          </cell>
        </row>
        <row r="358">
          <cell r="A358" t="str">
            <v>0829726705</v>
          </cell>
          <cell r="B358" t="str">
            <v>RC</v>
          </cell>
          <cell r="E358" t="str">
            <v>EL VIVE CD</v>
          </cell>
          <cell r="F358" t="str">
            <v>HE LIVES CD</v>
          </cell>
          <cell r="G358" t="str">
            <v>CASSINA MIGUEL</v>
          </cell>
          <cell r="I358">
            <v>30</v>
          </cell>
          <cell r="J358">
            <v>15.99</v>
          </cell>
          <cell r="K358">
            <v>0.79500000000000004</v>
          </cell>
          <cell r="L358" t="str">
            <v>VMUH</v>
          </cell>
          <cell r="M358">
            <v>204</v>
          </cell>
          <cell r="N358">
            <v>204</v>
          </cell>
          <cell r="O358">
            <v>35944</v>
          </cell>
          <cell r="P358">
            <v>204</v>
          </cell>
          <cell r="Q358">
            <v>0</v>
          </cell>
          <cell r="R358" t="str">
            <v>V</v>
          </cell>
          <cell r="S358" t="str">
            <v>ZP</v>
          </cell>
          <cell r="T358" t="str">
            <v>N</v>
          </cell>
          <cell r="U358" t="str">
            <v>639390726704</v>
          </cell>
          <cell r="V358" t="str">
            <v>B</v>
          </cell>
          <cell r="Z358" t="str">
            <v>N</v>
          </cell>
          <cell r="AA358">
            <v>37281</v>
          </cell>
        </row>
        <row r="359">
          <cell r="A359" t="str">
            <v>0829726691</v>
          </cell>
          <cell r="B359" t="str">
            <v>RC</v>
          </cell>
          <cell r="E359" t="str">
            <v>EL VIVE CS</v>
          </cell>
          <cell r="F359" t="str">
            <v>HE LIVES CS</v>
          </cell>
          <cell r="G359" t="str">
            <v>CASSINA MIGUEL</v>
          </cell>
          <cell r="I359">
            <v>30</v>
          </cell>
          <cell r="J359">
            <v>9.99</v>
          </cell>
          <cell r="K359">
            <v>0.497</v>
          </cell>
          <cell r="L359" t="str">
            <v>VMUH</v>
          </cell>
          <cell r="M359">
            <v>294</v>
          </cell>
          <cell r="N359">
            <v>294</v>
          </cell>
          <cell r="O359">
            <v>35944</v>
          </cell>
          <cell r="P359">
            <v>294</v>
          </cell>
          <cell r="Q359">
            <v>0</v>
          </cell>
          <cell r="R359" t="str">
            <v>V</v>
          </cell>
          <cell r="S359" t="str">
            <v>ZA</v>
          </cell>
          <cell r="T359" t="str">
            <v>N</v>
          </cell>
          <cell r="U359" t="str">
            <v>639390726698</v>
          </cell>
          <cell r="V359" t="str">
            <v>B</v>
          </cell>
          <cell r="Z359" t="str">
            <v>N</v>
          </cell>
          <cell r="AA359">
            <v>37284</v>
          </cell>
        </row>
        <row r="360">
          <cell r="A360" t="str">
            <v>0829732128</v>
          </cell>
          <cell r="B360" t="str">
            <v>RC</v>
          </cell>
          <cell r="E360" t="str">
            <v>EN MI MENTE ESTAS CD</v>
          </cell>
          <cell r="F360" t="str">
            <v>YOU ARE ON MY MIND CD</v>
          </cell>
          <cell r="G360" t="str">
            <v>HECTOR DAVID</v>
          </cell>
          <cell r="I360">
            <v>30</v>
          </cell>
          <cell r="J360">
            <v>15.99</v>
          </cell>
          <cell r="K360">
            <v>0.82</v>
          </cell>
          <cell r="L360" t="str">
            <v>VMUG</v>
          </cell>
          <cell r="M360">
            <v>899</v>
          </cell>
          <cell r="N360">
            <v>899</v>
          </cell>
          <cell r="O360">
            <v>36930</v>
          </cell>
          <cell r="P360">
            <v>899</v>
          </cell>
          <cell r="Q360">
            <v>0</v>
          </cell>
          <cell r="R360" t="str">
            <v>V</v>
          </cell>
          <cell r="S360" t="str">
            <v>ZP</v>
          </cell>
          <cell r="T360" t="str">
            <v>N</v>
          </cell>
          <cell r="U360" t="str">
            <v>639390732125</v>
          </cell>
          <cell r="Z360" t="str">
            <v>N</v>
          </cell>
          <cell r="AA360">
            <v>37284</v>
          </cell>
        </row>
        <row r="361">
          <cell r="A361" t="str">
            <v>0829732144</v>
          </cell>
          <cell r="B361" t="str">
            <v>RC</v>
          </cell>
          <cell r="E361" t="str">
            <v>EN MI MENTE ESTAS CS</v>
          </cell>
          <cell r="F361" t="str">
            <v>YOU ARE ON MY MIND CS</v>
          </cell>
          <cell r="G361" t="str">
            <v>HECTOR DAVID</v>
          </cell>
          <cell r="I361">
            <v>30</v>
          </cell>
          <cell r="J361">
            <v>9.99</v>
          </cell>
          <cell r="K361">
            <v>0.54</v>
          </cell>
          <cell r="L361" t="str">
            <v>VMUG</v>
          </cell>
          <cell r="M361">
            <v>310</v>
          </cell>
          <cell r="N361">
            <v>310</v>
          </cell>
          <cell r="O361">
            <v>36930</v>
          </cell>
          <cell r="P361">
            <v>310</v>
          </cell>
          <cell r="Q361">
            <v>0</v>
          </cell>
          <cell r="R361" t="str">
            <v>V</v>
          </cell>
          <cell r="S361" t="str">
            <v>ZA</v>
          </cell>
          <cell r="T361" t="str">
            <v>N</v>
          </cell>
          <cell r="U361" t="str">
            <v>639390732149</v>
          </cell>
          <cell r="Z361" t="str">
            <v>N</v>
          </cell>
          <cell r="AA361">
            <v>37281</v>
          </cell>
        </row>
        <row r="362">
          <cell r="A362" t="str">
            <v>0829736026</v>
          </cell>
          <cell r="B362" t="str">
            <v>RC</v>
          </cell>
          <cell r="E362" t="str">
            <v>EN TU PRESENCIA CD</v>
          </cell>
          <cell r="F362" t="str">
            <v>IN YOUR PRESENCE CD</v>
          </cell>
          <cell r="G362" t="str">
            <v>JOCELYN</v>
          </cell>
          <cell r="I362">
            <v>30</v>
          </cell>
          <cell r="J362">
            <v>13.99</v>
          </cell>
          <cell r="K362">
            <v>0.86899999999999999</v>
          </cell>
          <cell r="L362" t="str">
            <v>VMUH</v>
          </cell>
          <cell r="M362">
            <v>1565</v>
          </cell>
          <cell r="N362">
            <v>1565</v>
          </cell>
          <cell r="O362">
            <v>37207</v>
          </cell>
          <cell r="P362">
            <v>1565</v>
          </cell>
          <cell r="Q362">
            <v>0</v>
          </cell>
          <cell r="R362" t="str">
            <v>V</v>
          </cell>
          <cell r="S362" t="str">
            <v>ZP</v>
          </cell>
          <cell r="T362" t="str">
            <v>Y</v>
          </cell>
          <cell r="U362" t="str">
            <v>639390736024</v>
          </cell>
          <cell r="W362" t="str">
            <v>MUS</v>
          </cell>
          <cell r="X362" t="str">
            <v>VS</v>
          </cell>
          <cell r="Y362" t="str">
            <v>SP</v>
          </cell>
          <cell r="Z362" t="str">
            <v>Y</v>
          </cell>
          <cell r="AA362">
            <v>37280</v>
          </cell>
        </row>
        <row r="363">
          <cell r="A363" t="str">
            <v>0829736042</v>
          </cell>
          <cell r="B363" t="str">
            <v>RC</v>
          </cell>
          <cell r="E363" t="str">
            <v>EN TU PRESENCIA CS</v>
          </cell>
          <cell r="F363" t="str">
            <v>IN YOUR PRESENCE CS</v>
          </cell>
          <cell r="G363" t="str">
            <v>JOCELYN</v>
          </cell>
          <cell r="I363">
            <v>30</v>
          </cell>
          <cell r="J363">
            <v>8.99</v>
          </cell>
          <cell r="K363">
            <v>0.55400000000000005</v>
          </cell>
          <cell r="L363" t="str">
            <v>VMUH</v>
          </cell>
          <cell r="M363">
            <v>834</v>
          </cell>
          <cell r="N363">
            <v>834</v>
          </cell>
          <cell r="O363">
            <v>37207</v>
          </cell>
          <cell r="P363">
            <v>834</v>
          </cell>
          <cell r="Q363">
            <v>0</v>
          </cell>
          <cell r="R363" t="str">
            <v>V</v>
          </cell>
          <cell r="S363" t="str">
            <v>ZA</v>
          </cell>
          <cell r="T363" t="str">
            <v>Y</v>
          </cell>
          <cell r="U363" t="str">
            <v>639390736048</v>
          </cell>
          <cell r="W363" t="str">
            <v>MUS</v>
          </cell>
          <cell r="X363" t="str">
            <v>VS</v>
          </cell>
          <cell r="Y363" t="str">
            <v>SP</v>
          </cell>
          <cell r="Z363" t="str">
            <v>Y</v>
          </cell>
          <cell r="AA363">
            <v>37281</v>
          </cell>
        </row>
        <row r="364">
          <cell r="A364" t="str">
            <v>082972365X</v>
          </cell>
          <cell r="B364" t="str">
            <v>RC</v>
          </cell>
          <cell r="E364" t="str">
            <v>GRACIA Y MISERICORDIA CD</v>
          </cell>
          <cell r="F364" t="str">
            <v>GRACE AND MERCY CD</v>
          </cell>
          <cell r="G364" t="str">
            <v>MACHIN DORIS</v>
          </cell>
          <cell r="I364">
            <v>30</v>
          </cell>
          <cell r="J364">
            <v>15.99</v>
          </cell>
          <cell r="K364">
            <v>0.78800000000000003</v>
          </cell>
          <cell r="L364" t="str">
            <v>VMUH</v>
          </cell>
          <cell r="M364">
            <v>426</v>
          </cell>
          <cell r="N364">
            <v>426</v>
          </cell>
          <cell r="O364">
            <v>35580</v>
          </cell>
          <cell r="P364">
            <v>426</v>
          </cell>
          <cell r="Q364">
            <v>0</v>
          </cell>
          <cell r="R364" t="str">
            <v>K</v>
          </cell>
          <cell r="S364" t="str">
            <v>ZP</v>
          </cell>
          <cell r="T364" t="str">
            <v>N</v>
          </cell>
          <cell r="U364" t="str">
            <v>639390723659</v>
          </cell>
          <cell r="V364" t="str">
            <v>B</v>
          </cell>
          <cell r="Z364" t="str">
            <v>Y</v>
          </cell>
          <cell r="AA364">
            <v>37281</v>
          </cell>
        </row>
        <row r="365">
          <cell r="A365" t="str">
            <v>0829723641</v>
          </cell>
          <cell r="B365" t="str">
            <v>RC</v>
          </cell>
          <cell r="E365" t="str">
            <v>GRACIA Y MISERICORDIA CS</v>
          </cell>
          <cell r="F365" t="str">
            <v>GRACE AND MERCY CS</v>
          </cell>
          <cell r="G365" t="str">
            <v>MACHIN DORIS</v>
          </cell>
          <cell r="I365">
            <v>30</v>
          </cell>
          <cell r="J365">
            <v>9.99</v>
          </cell>
          <cell r="K365">
            <v>0.52100000000000002</v>
          </cell>
          <cell r="L365" t="str">
            <v>VMUH</v>
          </cell>
          <cell r="M365">
            <v>140</v>
          </cell>
          <cell r="N365">
            <v>140</v>
          </cell>
          <cell r="O365">
            <v>35584</v>
          </cell>
          <cell r="P365">
            <v>140</v>
          </cell>
          <cell r="Q365">
            <v>0</v>
          </cell>
          <cell r="R365" t="str">
            <v>S</v>
          </cell>
          <cell r="S365" t="str">
            <v>ZA</v>
          </cell>
          <cell r="T365" t="str">
            <v>N</v>
          </cell>
          <cell r="U365" t="str">
            <v>639390723642</v>
          </cell>
          <cell r="V365" t="str">
            <v>B</v>
          </cell>
          <cell r="Z365" t="str">
            <v>Y</v>
          </cell>
          <cell r="AA365">
            <v>37284</v>
          </cell>
        </row>
        <row r="366">
          <cell r="A366" t="str">
            <v>0829735828</v>
          </cell>
          <cell r="B366" t="str">
            <v>RC</v>
          </cell>
          <cell r="E366" t="str">
            <v>HEME AQUI SENOR CD</v>
          </cell>
          <cell r="F366" t="str">
            <v>HERE I AM LORD CD</v>
          </cell>
          <cell r="G366" t="str">
            <v>JOCELYN</v>
          </cell>
          <cell r="I366">
            <v>30</v>
          </cell>
          <cell r="J366">
            <v>15.99</v>
          </cell>
          <cell r="K366">
            <v>0.73599999999999999</v>
          </cell>
          <cell r="L366" t="str">
            <v>VMUH</v>
          </cell>
          <cell r="M366">
            <v>1423</v>
          </cell>
          <cell r="N366">
            <v>1423</v>
          </cell>
          <cell r="O366">
            <v>37188</v>
          </cell>
          <cell r="P366">
            <v>1423</v>
          </cell>
          <cell r="Q366">
            <v>0</v>
          </cell>
          <cell r="R366" t="str">
            <v>V</v>
          </cell>
          <cell r="S366" t="str">
            <v>ZP</v>
          </cell>
          <cell r="T366" t="str">
            <v>Y</v>
          </cell>
          <cell r="U366" t="str">
            <v>639390735829</v>
          </cell>
          <cell r="W366" t="str">
            <v>MUS</v>
          </cell>
          <cell r="X366" t="str">
            <v>VS</v>
          </cell>
          <cell r="Y366" t="str">
            <v>SP</v>
          </cell>
          <cell r="Z366" t="str">
            <v>Y</v>
          </cell>
          <cell r="AA366">
            <v>37280</v>
          </cell>
        </row>
        <row r="367">
          <cell r="A367" t="str">
            <v>0829735844</v>
          </cell>
          <cell r="B367" t="str">
            <v>RC</v>
          </cell>
          <cell r="E367" t="str">
            <v>HEME AQUI SENOR CS</v>
          </cell>
          <cell r="F367" t="str">
            <v>HERE I AM LORD CS</v>
          </cell>
          <cell r="G367" t="str">
            <v>JOCELYN</v>
          </cell>
          <cell r="I367">
            <v>30</v>
          </cell>
          <cell r="J367">
            <v>9.99</v>
          </cell>
          <cell r="K367">
            <v>0.46700000000000003</v>
          </cell>
          <cell r="L367" t="str">
            <v>VMUH</v>
          </cell>
          <cell r="M367">
            <v>834</v>
          </cell>
          <cell r="N367">
            <v>834</v>
          </cell>
          <cell r="O367">
            <v>37188</v>
          </cell>
          <cell r="P367">
            <v>834</v>
          </cell>
          <cell r="Q367">
            <v>0</v>
          </cell>
          <cell r="R367" t="str">
            <v>V</v>
          </cell>
          <cell r="S367" t="str">
            <v>ZA</v>
          </cell>
          <cell r="T367" t="str">
            <v>Y</v>
          </cell>
          <cell r="U367" t="str">
            <v>639390735843</v>
          </cell>
          <cell r="W367" t="str">
            <v>MUS</v>
          </cell>
          <cell r="X367" t="str">
            <v>VS</v>
          </cell>
          <cell r="Y367" t="str">
            <v>SP</v>
          </cell>
          <cell r="Z367" t="str">
            <v>Y</v>
          </cell>
          <cell r="AA367">
            <v>37278</v>
          </cell>
        </row>
        <row r="368">
          <cell r="A368" t="str">
            <v>0829734007</v>
          </cell>
          <cell r="B368" t="str">
            <v>RC</v>
          </cell>
          <cell r="E368" t="str">
            <v>IPI #54 DANIEL MONTERO</v>
          </cell>
          <cell r="G368" t="str">
            <v>VARIOUS</v>
          </cell>
          <cell r="I368">
            <v>90</v>
          </cell>
          <cell r="J368">
            <v>2.5</v>
          </cell>
          <cell r="K368">
            <v>0.45</v>
          </cell>
          <cell r="L368" t="str">
            <v>VMUZ</v>
          </cell>
          <cell r="M368">
            <v>824</v>
          </cell>
          <cell r="N368">
            <v>824</v>
          </cell>
          <cell r="O368">
            <v>37057</v>
          </cell>
          <cell r="P368">
            <v>824</v>
          </cell>
          <cell r="Q368">
            <v>0</v>
          </cell>
          <cell r="R368" t="str">
            <v>P</v>
          </cell>
          <cell r="S368" t="str">
            <v>ZO</v>
          </cell>
          <cell r="T368" t="str">
            <v>N</v>
          </cell>
          <cell r="U368" t="str">
            <v>639390734006</v>
          </cell>
          <cell r="V368" t="str">
            <v>B</v>
          </cell>
          <cell r="W368" t="str">
            <v>MUS</v>
          </cell>
          <cell r="X368" t="str">
            <v>SP</v>
          </cell>
          <cell r="Z368" t="str">
            <v>N</v>
          </cell>
          <cell r="AA368">
            <v>37281</v>
          </cell>
        </row>
        <row r="369">
          <cell r="A369" t="str">
            <v>0829735976</v>
          </cell>
          <cell r="B369" t="str">
            <v>RC</v>
          </cell>
          <cell r="E369" t="str">
            <v>IPI #55 MUSICA JUVENIL</v>
          </cell>
          <cell r="G369" t="str">
            <v>VARIOUS</v>
          </cell>
          <cell r="I369">
            <v>95</v>
          </cell>
          <cell r="J369">
            <v>2.5</v>
          </cell>
          <cell r="K369">
            <v>0.44900000000000001</v>
          </cell>
          <cell r="L369" t="str">
            <v>VMUZ</v>
          </cell>
          <cell r="M369">
            <v>2049</v>
          </cell>
          <cell r="N369">
            <v>2049</v>
          </cell>
          <cell r="O369">
            <v>37148</v>
          </cell>
          <cell r="P369">
            <v>2049</v>
          </cell>
          <cell r="Q369">
            <v>0</v>
          </cell>
          <cell r="R369" t="str">
            <v>P</v>
          </cell>
          <cell r="S369" t="str">
            <v>ZO</v>
          </cell>
          <cell r="T369" t="str">
            <v>Y</v>
          </cell>
          <cell r="U369" t="str">
            <v>639390735973</v>
          </cell>
          <cell r="V369" t="str">
            <v>B</v>
          </cell>
          <cell r="W369" t="str">
            <v>MUS</v>
          </cell>
          <cell r="X369" t="str">
            <v>SP</v>
          </cell>
          <cell r="Z369" t="str">
            <v>N</v>
          </cell>
          <cell r="AA369">
            <v>37280</v>
          </cell>
        </row>
        <row r="370">
          <cell r="A370" t="str">
            <v>0829735461</v>
          </cell>
          <cell r="B370" t="str">
            <v>RC</v>
          </cell>
          <cell r="E370" t="str">
            <v>IPI #56 MARCOS VIDAL</v>
          </cell>
          <cell r="G370" t="str">
            <v>VARIOUS</v>
          </cell>
          <cell r="I370">
            <v>90</v>
          </cell>
          <cell r="J370">
            <v>2.5</v>
          </cell>
          <cell r="K370">
            <v>0.45</v>
          </cell>
          <cell r="L370" t="str">
            <v>VMUZ</v>
          </cell>
          <cell r="M370">
            <v>3380</v>
          </cell>
          <cell r="N370">
            <v>3380</v>
          </cell>
          <cell r="O370">
            <v>37210</v>
          </cell>
          <cell r="P370">
            <v>3380</v>
          </cell>
          <cell r="Q370">
            <v>0</v>
          </cell>
          <cell r="R370" t="str">
            <v>P</v>
          </cell>
          <cell r="S370" t="str">
            <v>ZO</v>
          </cell>
          <cell r="T370" t="str">
            <v>Y</v>
          </cell>
          <cell r="U370" t="str">
            <v>639390735461</v>
          </cell>
          <cell r="V370" t="str">
            <v>B</v>
          </cell>
          <cell r="W370" t="str">
            <v>MUS</v>
          </cell>
          <cell r="X370" t="str">
            <v>SP</v>
          </cell>
          <cell r="Z370" t="str">
            <v>N</v>
          </cell>
          <cell r="AA370">
            <v>37281</v>
          </cell>
        </row>
        <row r="371">
          <cell r="A371" t="str">
            <v>0829726829</v>
          </cell>
          <cell r="B371" t="str">
            <v>RC</v>
          </cell>
          <cell r="E371" t="str">
            <v>ISRAEL VOL 1 CD</v>
          </cell>
          <cell r="F371" t="str">
            <v>ISRAEL VOL 1 CD</v>
          </cell>
          <cell r="G371" t="str">
            <v>VARIOUS</v>
          </cell>
          <cell r="I371">
            <v>30</v>
          </cell>
          <cell r="J371">
            <v>15.99</v>
          </cell>
          <cell r="K371">
            <v>0.878</v>
          </cell>
          <cell r="L371" t="str">
            <v>VMUZ</v>
          </cell>
          <cell r="M371">
            <v>629</v>
          </cell>
          <cell r="N371">
            <v>629</v>
          </cell>
          <cell r="O371">
            <v>35944</v>
          </cell>
          <cell r="P371">
            <v>629</v>
          </cell>
          <cell r="Q371">
            <v>0</v>
          </cell>
          <cell r="R371" t="str">
            <v>V</v>
          </cell>
          <cell r="S371" t="str">
            <v>ZP</v>
          </cell>
          <cell r="T371" t="str">
            <v>N</v>
          </cell>
          <cell r="U371" t="str">
            <v>639390726827</v>
          </cell>
          <cell r="V371" t="str">
            <v>B</v>
          </cell>
          <cell r="Z371" t="str">
            <v>N</v>
          </cell>
          <cell r="AA371">
            <v>37284</v>
          </cell>
        </row>
        <row r="372">
          <cell r="A372" t="str">
            <v>0829726810</v>
          </cell>
          <cell r="B372" t="str">
            <v>RC</v>
          </cell>
          <cell r="E372" t="str">
            <v>ISRAEL VOL 1 CS</v>
          </cell>
          <cell r="F372" t="str">
            <v>ISRAEL VOL 1 CS</v>
          </cell>
          <cell r="G372" t="str">
            <v>VARIOUS</v>
          </cell>
          <cell r="I372">
            <v>30</v>
          </cell>
          <cell r="J372">
            <v>9.99</v>
          </cell>
          <cell r="K372">
            <v>0.51500000000000001</v>
          </cell>
          <cell r="L372" t="str">
            <v>VMUZ</v>
          </cell>
          <cell r="M372">
            <v>420</v>
          </cell>
          <cell r="N372">
            <v>420</v>
          </cell>
          <cell r="O372">
            <v>35944</v>
          </cell>
          <cell r="P372">
            <v>420</v>
          </cell>
          <cell r="Q372">
            <v>0</v>
          </cell>
          <cell r="R372" t="str">
            <v>V</v>
          </cell>
          <cell r="S372" t="str">
            <v>ZA</v>
          </cell>
          <cell r="T372" t="str">
            <v>N</v>
          </cell>
          <cell r="U372" t="str">
            <v>639390726810</v>
          </cell>
          <cell r="V372" t="str">
            <v>B</v>
          </cell>
          <cell r="Z372" t="str">
            <v>N</v>
          </cell>
          <cell r="AA372">
            <v>37284</v>
          </cell>
        </row>
        <row r="373">
          <cell r="A373" t="str">
            <v>0829727884</v>
          </cell>
          <cell r="B373" t="str">
            <v>RC</v>
          </cell>
          <cell r="E373" t="str">
            <v>ISRAEL VOL 2 CD</v>
          </cell>
          <cell r="F373" t="str">
            <v>ISRAEL VOL 2 CD</v>
          </cell>
          <cell r="G373" t="str">
            <v>VARIOUS</v>
          </cell>
          <cell r="I373">
            <v>30</v>
          </cell>
          <cell r="J373">
            <v>15.99</v>
          </cell>
          <cell r="K373">
            <v>0.80500000000000005</v>
          </cell>
          <cell r="L373" t="str">
            <v>VMUZ</v>
          </cell>
          <cell r="M373">
            <v>39</v>
          </cell>
          <cell r="N373">
            <v>39</v>
          </cell>
          <cell r="O373">
            <v>36119</v>
          </cell>
          <cell r="P373">
            <v>39</v>
          </cell>
          <cell r="Q373">
            <v>0</v>
          </cell>
          <cell r="R373" t="str">
            <v>V</v>
          </cell>
          <cell r="S373" t="str">
            <v>ZP</v>
          </cell>
          <cell r="T373" t="str">
            <v>N</v>
          </cell>
          <cell r="U373" t="str">
            <v>639390727886</v>
          </cell>
          <cell r="V373" t="str">
            <v>B</v>
          </cell>
          <cell r="Z373" t="str">
            <v>Y</v>
          </cell>
          <cell r="AA373">
            <v>37281</v>
          </cell>
        </row>
        <row r="374">
          <cell r="A374" t="str">
            <v>0829727876</v>
          </cell>
          <cell r="B374" t="str">
            <v>RC</v>
          </cell>
          <cell r="E374" t="str">
            <v>ISRAEL VOL 2 CS</v>
          </cell>
          <cell r="F374" t="str">
            <v>ISRAEL VOL 2 CS</v>
          </cell>
          <cell r="G374" t="str">
            <v>VARIOUS</v>
          </cell>
          <cell r="I374">
            <v>30</v>
          </cell>
          <cell r="J374">
            <v>9.99</v>
          </cell>
          <cell r="K374">
            <v>0.59499999999999997</v>
          </cell>
          <cell r="L374" t="str">
            <v>VMUZ</v>
          </cell>
          <cell r="M374">
            <v>303</v>
          </cell>
          <cell r="N374">
            <v>303</v>
          </cell>
          <cell r="O374">
            <v>36119</v>
          </cell>
          <cell r="P374">
            <v>303</v>
          </cell>
          <cell r="Q374">
            <v>0</v>
          </cell>
          <cell r="R374" t="str">
            <v>V</v>
          </cell>
          <cell r="S374" t="str">
            <v>ZA</v>
          </cell>
          <cell r="T374" t="str">
            <v>N</v>
          </cell>
          <cell r="U374" t="str">
            <v>639390727879</v>
          </cell>
          <cell r="V374" t="str">
            <v>B</v>
          </cell>
          <cell r="Z374" t="str">
            <v>N</v>
          </cell>
          <cell r="AA374">
            <v>37284</v>
          </cell>
        </row>
        <row r="375">
          <cell r="A375" t="str">
            <v>0829734627</v>
          </cell>
          <cell r="B375" t="str">
            <v>RC</v>
          </cell>
          <cell r="E375" t="str">
            <v>JESUCRISTO ES VIDA CD</v>
          </cell>
          <cell r="F375" t="str">
            <v>JESUS CHRIST IS LIFE CD</v>
          </cell>
          <cell r="G375" t="str">
            <v>NED NELSON</v>
          </cell>
          <cell r="I375">
            <v>30</v>
          </cell>
          <cell r="J375">
            <v>13.99</v>
          </cell>
          <cell r="K375">
            <v>0.86299999999999999</v>
          </cell>
          <cell r="L375" t="str">
            <v>VMUH</v>
          </cell>
          <cell r="M375">
            <v>1755</v>
          </cell>
          <cell r="N375">
            <v>1910</v>
          </cell>
          <cell r="O375">
            <v>37207</v>
          </cell>
          <cell r="P375">
            <v>2004</v>
          </cell>
          <cell r="Q375">
            <v>155</v>
          </cell>
          <cell r="R375" t="str">
            <v>V</v>
          </cell>
          <cell r="S375" t="str">
            <v>ZP</v>
          </cell>
          <cell r="T375" t="str">
            <v>Y</v>
          </cell>
          <cell r="U375" t="str">
            <v>639390734624</v>
          </cell>
          <cell r="Z375" t="str">
            <v>Y</v>
          </cell>
          <cell r="AA375">
            <v>37284</v>
          </cell>
        </row>
        <row r="376">
          <cell r="A376" t="str">
            <v>0829734643</v>
          </cell>
          <cell r="B376" t="str">
            <v>RC</v>
          </cell>
          <cell r="E376" t="str">
            <v>JESUCRISTO ES VIDA CS</v>
          </cell>
          <cell r="F376" t="str">
            <v>JESUS CHRIST IS LIVE CS</v>
          </cell>
          <cell r="G376" t="str">
            <v>NED NELSON</v>
          </cell>
          <cell r="I376">
            <v>30</v>
          </cell>
          <cell r="J376">
            <v>8.99</v>
          </cell>
          <cell r="K376">
            <v>0.48299999999999998</v>
          </cell>
          <cell r="L376" t="str">
            <v>VMUH</v>
          </cell>
          <cell r="M376">
            <v>1364</v>
          </cell>
          <cell r="N376">
            <v>1364</v>
          </cell>
          <cell r="O376">
            <v>37207</v>
          </cell>
          <cell r="P376">
            <v>1364</v>
          </cell>
          <cell r="Q376">
            <v>0</v>
          </cell>
          <cell r="R376" t="str">
            <v>V</v>
          </cell>
          <cell r="S376" t="str">
            <v>ZA</v>
          </cell>
          <cell r="T376" t="str">
            <v>Y</v>
          </cell>
          <cell r="U376" t="str">
            <v>639390734648</v>
          </cell>
          <cell r="Z376" t="str">
            <v>Y</v>
          </cell>
          <cell r="AA376">
            <v>37281</v>
          </cell>
        </row>
        <row r="377">
          <cell r="A377" t="str">
            <v>0829727183</v>
          </cell>
          <cell r="B377" t="str">
            <v>RC</v>
          </cell>
          <cell r="E377" t="str">
            <v>JESUS TE AMA CD</v>
          </cell>
          <cell r="F377" t="str">
            <v>JESUS LOVES YOU CD</v>
          </cell>
          <cell r="G377" t="str">
            <v>NED NELSON</v>
          </cell>
          <cell r="I377">
            <v>30</v>
          </cell>
          <cell r="J377">
            <v>15.99</v>
          </cell>
          <cell r="K377">
            <v>0.61</v>
          </cell>
          <cell r="L377" t="str">
            <v>VMUH</v>
          </cell>
          <cell r="M377">
            <v>682</v>
          </cell>
          <cell r="N377">
            <v>682</v>
          </cell>
          <cell r="O377">
            <v>36105</v>
          </cell>
          <cell r="P377">
            <v>682</v>
          </cell>
          <cell r="Q377">
            <v>0</v>
          </cell>
          <cell r="R377" t="str">
            <v>V</v>
          </cell>
          <cell r="S377" t="str">
            <v>ZP</v>
          </cell>
          <cell r="T377" t="str">
            <v>N</v>
          </cell>
          <cell r="U377" t="str">
            <v>639390727183</v>
          </cell>
          <cell r="V377" t="str">
            <v>B</v>
          </cell>
          <cell r="Z377" t="str">
            <v>N</v>
          </cell>
          <cell r="AA377">
            <v>37281</v>
          </cell>
        </row>
        <row r="378">
          <cell r="A378" t="str">
            <v>0829727175</v>
          </cell>
          <cell r="B378" t="str">
            <v>RC</v>
          </cell>
          <cell r="E378" t="str">
            <v>JESUS TE AMA CS</v>
          </cell>
          <cell r="F378" t="str">
            <v>JESUS LOVE YOU CS</v>
          </cell>
          <cell r="G378" t="str">
            <v>NED NELSON</v>
          </cell>
          <cell r="I378">
            <v>30</v>
          </cell>
          <cell r="J378">
            <v>9.99</v>
          </cell>
          <cell r="K378">
            <v>0.55100000000000005</v>
          </cell>
          <cell r="L378" t="str">
            <v>VMUH</v>
          </cell>
          <cell r="M378">
            <v>315</v>
          </cell>
          <cell r="N378">
            <v>315</v>
          </cell>
          <cell r="O378">
            <v>36105</v>
          </cell>
          <cell r="P378">
            <v>315</v>
          </cell>
          <cell r="Q378">
            <v>0</v>
          </cell>
          <cell r="R378" t="str">
            <v>V</v>
          </cell>
          <cell r="S378" t="str">
            <v>ZA</v>
          </cell>
          <cell r="T378" t="str">
            <v>N</v>
          </cell>
          <cell r="U378" t="str">
            <v>639390727176</v>
          </cell>
          <cell r="V378" t="str">
            <v>B</v>
          </cell>
          <cell r="Z378" t="str">
            <v>N</v>
          </cell>
          <cell r="AA378">
            <v>37284</v>
          </cell>
        </row>
        <row r="379">
          <cell r="A379" t="str">
            <v>0829725350</v>
          </cell>
          <cell r="B379" t="str">
            <v>RC</v>
          </cell>
          <cell r="E379" t="str">
            <v>JUAN EN LA CIUDAD CD</v>
          </cell>
          <cell r="F379" t="str">
            <v>JOHN IN THE CITY CD</v>
          </cell>
          <cell r="G379" t="str">
            <v>RODRIGUEZ MICHAEL</v>
          </cell>
          <cell r="I379">
            <v>30</v>
          </cell>
          <cell r="J379">
            <v>15.99</v>
          </cell>
          <cell r="K379">
            <v>0.86599999999999999</v>
          </cell>
          <cell r="L379" t="str">
            <v>VMUH</v>
          </cell>
          <cell r="M379">
            <v>140</v>
          </cell>
          <cell r="N379">
            <v>140</v>
          </cell>
          <cell r="O379">
            <v>36593</v>
          </cell>
          <cell r="P379">
            <v>140</v>
          </cell>
          <cell r="Q379">
            <v>0</v>
          </cell>
          <cell r="R379" t="str">
            <v>V</v>
          </cell>
          <cell r="S379" t="str">
            <v>ZP</v>
          </cell>
          <cell r="T379" t="str">
            <v>N</v>
          </cell>
          <cell r="U379" t="str">
            <v>639390725356</v>
          </cell>
          <cell r="V379" t="str">
            <v>B</v>
          </cell>
          <cell r="Z379" t="str">
            <v>N</v>
          </cell>
          <cell r="AA379">
            <v>37281</v>
          </cell>
        </row>
        <row r="380">
          <cell r="A380" t="str">
            <v>0829725342</v>
          </cell>
          <cell r="B380" t="str">
            <v>RC</v>
          </cell>
          <cell r="E380" t="str">
            <v>JUAN EN LA CIUDAD CS</v>
          </cell>
          <cell r="F380" t="str">
            <v>JOHN IN THE CITY CS</v>
          </cell>
          <cell r="G380" t="str">
            <v>RODRIGUEZ MICHAEL</v>
          </cell>
          <cell r="I380">
            <v>30</v>
          </cell>
          <cell r="J380">
            <v>9.99</v>
          </cell>
          <cell r="K380">
            <v>0.52700000000000002</v>
          </cell>
          <cell r="L380" t="str">
            <v>VMUH</v>
          </cell>
          <cell r="M380">
            <v>2681</v>
          </cell>
          <cell r="N380">
            <v>2681</v>
          </cell>
          <cell r="O380">
            <v>36593</v>
          </cell>
          <cell r="P380">
            <v>2681</v>
          </cell>
          <cell r="Q380">
            <v>0</v>
          </cell>
          <cell r="R380" t="str">
            <v>V</v>
          </cell>
          <cell r="S380" t="str">
            <v>ZA</v>
          </cell>
          <cell r="T380" t="str">
            <v>N</v>
          </cell>
          <cell r="U380" t="str">
            <v>639390725349</v>
          </cell>
          <cell r="V380" t="str">
            <v>B</v>
          </cell>
          <cell r="Z380" t="str">
            <v>N</v>
          </cell>
          <cell r="AA380">
            <v>37281</v>
          </cell>
        </row>
        <row r="381">
          <cell r="A381" t="str">
            <v>0829733825</v>
          </cell>
          <cell r="B381" t="str">
            <v>RC</v>
          </cell>
          <cell r="E381" t="str">
            <v>LA HORA ES CD</v>
          </cell>
          <cell r="F381" t="str">
            <v>IT IS THE TIME CD</v>
          </cell>
          <cell r="G381" t="str">
            <v>MUSICA MESIANICA</v>
          </cell>
          <cell r="I381">
            <v>30</v>
          </cell>
          <cell r="J381">
            <v>15.99</v>
          </cell>
          <cell r="K381">
            <v>0.81899999999999995</v>
          </cell>
          <cell r="L381" t="str">
            <v>VMUI</v>
          </cell>
          <cell r="M381">
            <v>1325</v>
          </cell>
          <cell r="N381">
            <v>1325</v>
          </cell>
          <cell r="O381">
            <v>37078</v>
          </cell>
          <cell r="P381">
            <v>1325</v>
          </cell>
          <cell r="Q381">
            <v>0</v>
          </cell>
          <cell r="R381" t="str">
            <v>V</v>
          </cell>
          <cell r="S381" t="str">
            <v>ZP</v>
          </cell>
          <cell r="T381" t="str">
            <v>Y</v>
          </cell>
          <cell r="U381" t="str">
            <v>639390733825</v>
          </cell>
          <cell r="Z381" t="str">
            <v>N</v>
          </cell>
          <cell r="AA381">
            <v>37281</v>
          </cell>
        </row>
        <row r="382">
          <cell r="A382" t="str">
            <v>0829733841</v>
          </cell>
          <cell r="B382" t="str">
            <v>RC</v>
          </cell>
          <cell r="E382" t="str">
            <v>LA HORA ES CS</v>
          </cell>
          <cell r="F382" t="str">
            <v>IT IS THE TIME CS</v>
          </cell>
          <cell r="G382" t="str">
            <v>MUSICA MESIANICA</v>
          </cell>
          <cell r="I382">
            <v>30</v>
          </cell>
          <cell r="J382">
            <v>9.99</v>
          </cell>
          <cell r="K382">
            <v>0.54400000000000004</v>
          </cell>
          <cell r="L382" t="str">
            <v>VMUI</v>
          </cell>
          <cell r="M382">
            <v>498</v>
          </cell>
          <cell r="N382">
            <v>498</v>
          </cell>
          <cell r="O382">
            <v>37078</v>
          </cell>
          <cell r="P382">
            <v>498</v>
          </cell>
          <cell r="Q382">
            <v>0</v>
          </cell>
          <cell r="R382" t="str">
            <v>V</v>
          </cell>
          <cell r="S382" t="str">
            <v>ZA</v>
          </cell>
          <cell r="T382" t="str">
            <v>Y</v>
          </cell>
          <cell r="U382" t="str">
            <v>639390733849</v>
          </cell>
          <cell r="Z382" t="str">
            <v>Y</v>
          </cell>
          <cell r="AA382">
            <v>37281</v>
          </cell>
        </row>
        <row r="383">
          <cell r="A383" t="str">
            <v>0829731601</v>
          </cell>
          <cell r="B383" t="str">
            <v>RC</v>
          </cell>
          <cell r="E383" t="str">
            <v>LO QUE HA HECHO POR MI CD</v>
          </cell>
          <cell r="F383" t="str">
            <v>WHAT HE HAS DONE FOR ME CD</v>
          </cell>
          <cell r="G383" t="str">
            <v>RIOS RUTH</v>
          </cell>
          <cell r="I383">
            <v>30</v>
          </cell>
          <cell r="J383">
            <v>13.99</v>
          </cell>
          <cell r="K383">
            <v>0.81599999999999995</v>
          </cell>
          <cell r="L383" t="str">
            <v>VMUH</v>
          </cell>
          <cell r="M383">
            <v>1335</v>
          </cell>
          <cell r="N383">
            <v>1335</v>
          </cell>
          <cell r="O383">
            <v>37210</v>
          </cell>
          <cell r="P383">
            <v>1344</v>
          </cell>
          <cell r="Q383">
            <v>0</v>
          </cell>
          <cell r="R383" t="str">
            <v>V</v>
          </cell>
          <cell r="S383" t="str">
            <v>ZP</v>
          </cell>
          <cell r="T383" t="str">
            <v>Y</v>
          </cell>
          <cell r="U383" t="str">
            <v>639390731609</v>
          </cell>
          <cell r="V383" t="str">
            <v>B</v>
          </cell>
          <cell r="Z383" t="str">
            <v>N</v>
          </cell>
          <cell r="AA383">
            <v>37284</v>
          </cell>
        </row>
        <row r="384">
          <cell r="A384" t="str">
            <v>0829731598</v>
          </cell>
          <cell r="B384" t="str">
            <v>RC</v>
          </cell>
          <cell r="E384" t="str">
            <v>LO QUE HA HECHO POR MI CS</v>
          </cell>
          <cell r="F384" t="str">
            <v>WHAT HE HAS DONE FOR ME CS</v>
          </cell>
          <cell r="G384" t="str">
            <v>RIOS, RUTH</v>
          </cell>
          <cell r="I384">
            <v>30</v>
          </cell>
          <cell r="J384">
            <v>8.99</v>
          </cell>
          <cell r="K384">
            <v>0.51800000000000002</v>
          </cell>
          <cell r="L384" t="str">
            <v>VMUH</v>
          </cell>
          <cell r="M384">
            <v>1139</v>
          </cell>
          <cell r="N384">
            <v>1139</v>
          </cell>
          <cell r="O384">
            <v>37207</v>
          </cell>
          <cell r="P384">
            <v>1141</v>
          </cell>
          <cell r="Q384">
            <v>0</v>
          </cell>
          <cell r="R384" t="str">
            <v>V</v>
          </cell>
          <cell r="S384" t="str">
            <v>ZA</v>
          </cell>
          <cell r="T384" t="str">
            <v>Y</v>
          </cell>
          <cell r="U384" t="str">
            <v>639390731593</v>
          </cell>
          <cell r="V384" t="str">
            <v>B</v>
          </cell>
          <cell r="Z384" t="str">
            <v>N</v>
          </cell>
          <cell r="AA384">
            <v>37284</v>
          </cell>
        </row>
        <row r="385">
          <cell r="A385" t="str">
            <v>0829726853</v>
          </cell>
          <cell r="B385" t="str">
            <v>RC</v>
          </cell>
          <cell r="E385" t="str">
            <v>LOS MUORS CAEN CS</v>
          </cell>
          <cell r="F385" t="str">
            <v>WALLS FALL CS</v>
          </cell>
          <cell r="G385" t="str">
            <v>VARIOUS</v>
          </cell>
          <cell r="I385">
            <v>30</v>
          </cell>
          <cell r="J385">
            <v>4.99</v>
          </cell>
          <cell r="K385">
            <v>0.54200000000000004</v>
          </cell>
          <cell r="L385" t="str">
            <v>VMUJ</v>
          </cell>
          <cell r="M385">
            <v>378</v>
          </cell>
          <cell r="N385">
            <v>378</v>
          </cell>
          <cell r="O385">
            <v>35944</v>
          </cell>
          <cell r="P385">
            <v>378</v>
          </cell>
          <cell r="Q385">
            <v>0</v>
          </cell>
          <cell r="R385" t="str">
            <v>V</v>
          </cell>
          <cell r="S385" t="str">
            <v>ZA</v>
          </cell>
          <cell r="T385" t="str">
            <v>N</v>
          </cell>
          <cell r="U385" t="str">
            <v>639390726858</v>
          </cell>
          <cell r="V385" t="str">
            <v>B</v>
          </cell>
          <cell r="Z385" t="str">
            <v>N</v>
          </cell>
          <cell r="AA385">
            <v>37284</v>
          </cell>
        </row>
        <row r="386">
          <cell r="A386" t="str">
            <v>0829726861</v>
          </cell>
          <cell r="B386" t="str">
            <v>RC</v>
          </cell>
          <cell r="E386" t="str">
            <v>LOS MUROS CAEN CD</v>
          </cell>
          <cell r="F386" t="str">
            <v>WALLS FALL CD</v>
          </cell>
          <cell r="G386" t="str">
            <v>VARIOUS</v>
          </cell>
          <cell r="I386">
            <v>30</v>
          </cell>
          <cell r="J386">
            <v>7.99</v>
          </cell>
          <cell r="K386">
            <v>0.79600000000000004</v>
          </cell>
          <cell r="L386" t="str">
            <v>VMUI</v>
          </cell>
          <cell r="M386">
            <v>529</v>
          </cell>
          <cell r="N386">
            <v>529</v>
          </cell>
          <cell r="O386">
            <v>35944</v>
          </cell>
          <cell r="P386">
            <v>529</v>
          </cell>
          <cell r="Q386">
            <v>0</v>
          </cell>
          <cell r="R386" t="str">
            <v>V</v>
          </cell>
          <cell r="S386" t="str">
            <v>ZP</v>
          </cell>
          <cell r="T386" t="str">
            <v>N</v>
          </cell>
          <cell r="U386" t="str">
            <v>639390726865</v>
          </cell>
          <cell r="V386" t="str">
            <v>B</v>
          </cell>
          <cell r="Z386" t="str">
            <v>N</v>
          </cell>
          <cell r="AA386">
            <v>37284</v>
          </cell>
        </row>
        <row r="387">
          <cell r="A387" t="str">
            <v>0829735925</v>
          </cell>
          <cell r="B387" t="str">
            <v>RC</v>
          </cell>
          <cell r="E387" t="str">
            <v>MARAVILLOSO ES EL CD</v>
          </cell>
          <cell r="F387" t="str">
            <v>HE IS WONDERFUL CD</v>
          </cell>
          <cell r="G387" t="str">
            <v>JOCELYN</v>
          </cell>
          <cell r="I387">
            <v>30</v>
          </cell>
          <cell r="J387">
            <v>13.99</v>
          </cell>
          <cell r="K387">
            <v>0.78</v>
          </cell>
          <cell r="L387" t="str">
            <v>VMUH</v>
          </cell>
          <cell r="M387">
            <v>1418</v>
          </cell>
          <cell r="N387">
            <v>1418</v>
          </cell>
          <cell r="O387">
            <v>37201</v>
          </cell>
          <cell r="P387">
            <v>1418</v>
          </cell>
          <cell r="Q387">
            <v>0</v>
          </cell>
          <cell r="R387" t="str">
            <v>V</v>
          </cell>
          <cell r="S387" t="str">
            <v>ZP</v>
          </cell>
          <cell r="T387" t="str">
            <v>Y</v>
          </cell>
          <cell r="U387" t="str">
            <v>639390735928</v>
          </cell>
          <cell r="W387" t="str">
            <v>MUS</v>
          </cell>
          <cell r="X387" t="str">
            <v>VS</v>
          </cell>
          <cell r="Y387" t="str">
            <v>SP</v>
          </cell>
          <cell r="Z387" t="str">
            <v>Y</v>
          </cell>
          <cell r="AA387">
            <v>37281</v>
          </cell>
        </row>
        <row r="388">
          <cell r="A388" t="str">
            <v>0829735941</v>
          </cell>
          <cell r="B388" t="str">
            <v>RC</v>
          </cell>
          <cell r="E388" t="str">
            <v>MARAVILLOSO ES EL CS</v>
          </cell>
          <cell r="F388" t="str">
            <v>HE IS WONDERFUL CS</v>
          </cell>
          <cell r="G388" t="str">
            <v>JOCELYN</v>
          </cell>
          <cell r="I388">
            <v>30</v>
          </cell>
          <cell r="J388">
            <v>8.99</v>
          </cell>
          <cell r="K388">
            <v>0.64100000000000001</v>
          </cell>
          <cell r="L388" t="str">
            <v>VMUH</v>
          </cell>
          <cell r="M388">
            <v>817</v>
          </cell>
          <cell r="N388">
            <v>817</v>
          </cell>
          <cell r="O388">
            <v>37210</v>
          </cell>
          <cell r="P388">
            <v>817</v>
          </cell>
          <cell r="Q388">
            <v>0</v>
          </cell>
          <cell r="R388" t="str">
            <v>V</v>
          </cell>
          <cell r="S388" t="str">
            <v>ZA</v>
          </cell>
          <cell r="T388" t="str">
            <v>Y</v>
          </cell>
          <cell r="U388" t="str">
            <v>639390735942</v>
          </cell>
          <cell r="W388" t="str">
            <v>MUS</v>
          </cell>
          <cell r="X388" t="str">
            <v>VS</v>
          </cell>
          <cell r="Y388" t="str">
            <v>SP</v>
          </cell>
          <cell r="Z388" t="str">
            <v>Y</v>
          </cell>
          <cell r="AA388">
            <v>37281</v>
          </cell>
        </row>
        <row r="389">
          <cell r="A389" t="str">
            <v>082973578X</v>
          </cell>
          <cell r="B389" t="str">
            <v>RC</v>
          </cell>
          <cell r="E389" t="str">
            <v>MCL #6 CD</v>
          </cell>
          <cell r="G389" t="str">
            <v>VARIOUS</v>
          </cell>
          <cell r="I389">
            <v>200</v>
          </cell>
          <cell r="J389">
            <v>3.99</v>
          </cell>
          <cell r="K389">
            <v>1.34</v>
          </cell>
          <cell r="L389" t="str">
            <v>VMUI</v>
          </cell>
          <cell r="M389">
            <v>16457</v>
          </cell>
          <cell r="N389">
            <v>16457</v>
          </cell>
          <cell r="O389">
            <v>37207</v>
          </cell>
          <cell r="P389">
            <v>16457</v>
          </cell>
          <cell r="Q389">
            <v>0</v>
          </cell>
          <cell r="R389" t="str">
            <v>V</v>
          </cell>
          <cell r="S389" t="str">
            <v>ZP</v>
          </cell>
          <cell r="T389" t="str">
            <v>Y</v>
          </cell>
          <cell r="U389" t="str">
            <v>639390735782</v>
          </cell>
          <cell r="W389" t="str">
            <v>MUS</v>
          </cell>
          <cell r="X389" t="str">
            <v>VV</v>
          </cell>
          <cell r="Y389" t="str">
            <v>SP</v>
          </cell>
          <cell r="Z389" t="str">
            <v>Y</v>
          </cell>
          <cell r="AA389">
            <v>37281</v>
          </cell>
        </row>
        <row r="390">
          <cell r="A390" t="str">
            <v>0829727027</v>
          </cell>
          <cell r="B390" t="str">
            <v>RC</v>
          </cell>
          <cell r="E390" t="str">
            <v>MI FORTALEZA CD</v>
          </cell>
          <cell r="F390" t="str">
            <v>MY FORTRESS CD</v>
          </cell>
          <cell r="G390" t="str">
            <v>TORRE FUERTE</v>
          </cell>
          <cell r="H390">
            <v>36025</v>
          </cell>
          <cell r="I390">
            <v>30</v>
          </cell>
          <cell r="J390">
            <v>15.99</v>
          </cell>
          <cell r="K390">
            <v>0.747</v>
          </cell>
          <cell r="L390" t="str">
            <v>VMUI</v>
          </cell>
          <cell r="M390">
            <v>329</v>
          </cell>
          <cell r="N390">
            <v>329</v>
          </cell>
          <cell r="O390">
            <v>35944</v>
          </cell>
          <cell r="P390">
            <v>329</v>
          </cell>
          <cell r="Q390">
            <v>0</v>
          </cell>
          <cell r="R390" t="str">
            <v>V</v>
          </cell>
          <cell r="S390" t="str">
            <v>ZP</v>
          </cell>
          <cell r="T390" t="str">
            <v>N</v>
          </cell>
          <cell r="U390" t="str">
            <v>639390727022</v>
          </cell>
          <cell r="V390" t="str">
            <v>B</v>
          </cell>
          <cell r="Z390" t="str">
            <v>N</v>
          </cell>
          <cell r="AA390">
            <v>37280</v>
          </cell>
        </row>
        <row r="391">
          <cell r="A391" t="str">
            <v>0829727019</v>
          </cell>
          <cell r="B391" t="str">
            <v>RC</v>
          </cell>
          <cell r="E391" t="str">
            <v>MI FORTALEZA CS</v>
          </cell>
          <cell r="F391" t="str">
            <v>MY FORTRESS CS</v>
          </cell>
          <cell r="G391" t="str">
            <v>TORRE FUERTE</v>
          </cell>
          <cell r="H391">
            <v>36025</v>
          </cell>
          <cell r="I391">
            <v>30</v>
          </cell>
          <cell r="J391">
            <v>9.99</v>
          </cell>
          <cell r="K391">
            <v>0.51200000000000001</v>
          </cell>
          <cell r="L391" t="str">
            <v>VMUI</v>
          </cell>
          <cell r="M391">
            <v>96</v>
          </cell>
          <cell r="N391">
            <v>96</v>
          </cell>
          <cell r="O391">
            <v>35944</v>
          </cell>
          <cell r="P391">
            <v>96</v>
          </cell>
          <cell r="Q391">
            <v>0</v>
          </cell>
          <cell r="R391" t="str">
            <v>V</v>
          </cell>
          <cell r="S391" t="str">
            <v>ZA</v>
          </cell>
          <cell r="T391" t="str">
            <v>N</v>
          </cell>
          <cell r="U391" t="str">
            <v>639390727015</v>
          </cell>
          <cell r="V391" t="str">
            <v>B</v>
          </cell>
          <cell r="Z391" t="str">
            <v>N</v>
          </cell>
          <cell r="AA391">
            <v>37277</v>
          </cell>
        </row>
        <row r="392">
          <cell r="A392" t="str">
            <v>0829734724</v>
          </cell>
          <cell r="B392" t="str">
            <v>RC</v>
          </cell>
          <cell r="E392" t="str">
            <v>MI NUEVO AMOR CD</v>
          </cell>
          <cell r="F392" t="str">
            <v>MY NEW LOVE CD</v>
          </cell>
          <cell r="G392" t="str">
            <v>ORELLANA ROBERTO</v>
          </cell>
          <cell r="I392">
            <v>30</v>
          </cell>
          <cell r="J392">
            <v>13.99</v>
          </cell>
          <cell r="K392">
            <v>0.78400000000000003</v>
          </cell>
          <cell r="L392" t="str">
            <v>VMUH</v>
          </cell>
          <cell r="M392">
            <v>2264</v>
          </cell>
          <cell r="N392">
            <v>2264</v>
          </cell>
          <cell r="O392">
            <v>37203</v>
          </cell>
          <cell r="P392">
            <v>2294</v>
          </cell>
          <cell r="Q392">
            <v>0</v>
          </cell>
          <cell r="R392" t="str">
            <v>V</v>
          </cell>
          <cell r="S392" t="str">
            <v>ZP</v>
          </cell>
          <cell r="T392" t="str">
            <v>Y</v>
          </cell>
          <cell r="U392" t="str">
            <v>639390734723</v>
          </cell>
          <cell r="Z392" t="str">
            <v>Y</v>
          </cell>
          <cell r="AA392">
            <v>37284</v>
          </cell>
        </row>
        <row r="393">
          <cell r="A393" t="str">
            <v>0829734740</v>
          </cell>
          <cell r="B393" t="str">
            <v>RC</v>
          </cell>
          <cell r="E393" t="str">
            <v>MI NUEVO AMOR CS</v>
          </cell>
          <cell r="F393" t="str">
            <v>MY NEW LOVE CS</v>
          </cell>
          <cell r="G393" t="str">
            <v>ORELLANA ROBERTO</v>
          </cell>
          <cell r="I393">
            <v>30</v>
          </cell>
          <cell r="J393">
            <v>8.99</v>
          </cell>
          <cell r="K393">
            <v>0.53800000000000003</v>
          </cell>
          <cell r="L393" t="str">
            <v>VMUH</v>
          </cell>
          <cell r="M393">
            <v>3172</v>
          </cell>
          <cell r="N393">
            <v>3172</v>
          </cell>
          <cell r="O393">
            <v>37203</v>
          </cell>
          <cell r="P393">
            <v>3272</v>
          </cell>
          <cell r="Q393">
            <v>0</v>
          </cell>
          <cell r="R393" t="str">
            <v>V</v>
          </cell>
          <cell r="S393" t="str">
            <v>ZA</v>
          </cell>
          <cell r="T393" t="str">
            <v>Y</v>
          </cell>
          <cell r="U393" t="str">
            <v>639390734747</v>
          </cell>
          <cell r="Z393" t="str">
            <v>Y</v>
          </cell>
          <cell r="AA393">
            <v>37284</v>
          </cell>
        </row>
        <row r="394">
          <cell r="A394" t="str">
            <v>0829726381</v>
          </cell>
          <cell r="B394" t="str">
            <v>RC</v>
          </cell>
          <cell r="E394" t="str">
            <v>MI REGALO CD</v>
          </cell>
          <cell r="F394" t="str">
            <v>MY GIFT CD</v>
          </cell>
          <cell r="G394" t="str">
            <v>VIDAL MARCOS</v>
          </cell>
          <cell r="I394">
            <v>30</v>
          </cell>
          <cell r="J394">
            <v>15.99</v>
          </cell>
          <cell r="K394">
            <v>0.82399999999999995</v>
          </cell>
          <cell r="L394" t="str">
            <v>VMUH</v>
          </cell>
          <cell r="M394">
            <v>501</v>
          </cell>
          <cell r="N394">
            <v>501</v>
          </cell>
          <cell r="O394">
            <v>35944</v>
          </cell>
          <cell r="P394">
            <v>501</v>
          </cell>
          <cell r="Q394">
            <v>0</v>
          </cell>
          <cell r="R394" t="str">
            <v>V</v>
          </cell>
          <cell r="S394" t="str">
            <v>ZP</v>
          </cell>
          <cell r="T394" t="str">
            <v>N</v>
          </cell>
          <cell r="U394" t="str">
            <v>639390726384</v>
          </cell>
          <cell r="V394" t="str">
            <v>B</v>
          </cell>
          <cell r="Z394" t="str">
            <v>N</v>
          </cell>
          <cell r="AA394">
            <v>37284</v>
          </cell>
        </row>
        <row r="395">
          <cell r="A395" t="str">
            <v>0829726373</v>
          </cell>
          <cell r="B395" t="str">
            <v>RC</v>
          </cell>
          <cell r="E395" t="str">
            <v>MI REGALO CS</v>
          </cell>
          <cell r="F395" t="str">
            <v>MY GIFT CS</v>
          </cell>
          <cell r="G395" t="str">
            <v>VIDAL MARCOS</v>
          </cell>
          <cell r="I395">
            <v>30</v>
          </cell>
          <cell r="J395">
            <v>9.99</v>
          </cell>
          <cell r="K395">
            <v>0.56200000000000006</v>
          </cell>
          <cell r="L395" t="str">
            <v>VMUH</v>
          </cell>
          <cell r="M395">
            <v>410</v>
          </cell>
          <cell r="N395">
            <v>410</v>
          </cell>
          <cell r="O395">
            <v>35944</v>
          </cell>
          <cell r="P395">
            <v>410</v>
          </cell>
          <cell r="Q395">
            <v>0</v>
          </cell>
          <cell r="R395" t="str">
            <v>V</v>
          </cell>
          <cell r="S395" t="str">
            <v>ZA</v>
          </cell>
          <cell r="T395" t="str">
            <v>N</v>
          </cell>
          <cell r="U395" t="str">
            <v>639390726377</v>
          </cell>
          <cell r="V395" t="str">
            <v>B</v>
          </cell>
          <cell r="Z395" t="str">
            <v>N</v>
          </cell>
          <cell r="AA395">
            <v>37284</v>
          </cell>
        </row>
        <row r="396">
          <cell r="A396" t="str">
            <v>082972771X</v>
          </cell>
          <cell r="B396" t="str">
            <v>RC</v>
          </cell>
          <cell r="E396" t="str">
            <v>MUSICA CRISTIANA TROPICAL VOL 1 CD</v>
          </cell>
          <cell r="F396" t="str">
            <v>TROPICAL CHRISTIAN MUSIC VOL 1 CD</v>
          </cell>
          <cell r="G396" t="str">
            <v>VARIOUS</v>
          </cell>
          <cell r="I396">
            <v>30</v>
          </cell>
          <cell r="J396">
            <v>15.99</v>
          </cell>
          <cell r="K396">
            <v>0.82399999999999995</v>
          </cell>
          <cell r="L396" t="str">
            <v>VMUI</v>
          </cell>
          <cell r="M396">
            <v>89</v>
          </cell>
          <cell r="N396">
            <v>89</v>
          </cell>
          <cell r="O396">
            <v>36656</v>
          </cell>
          <cell r="P396">
            <v>90</v>
          </cell>
          <cell r="Q396">
            <v>0</v>
          </cell>
          <cell r="R396" t="str">
            <v>V</v>
          </cell>
          <cell r="S396" t="str">
            <v>ZP</v>
          </cell>
          <cell r="T396" t="str">
            <v>N</v>
          </cell>
          <cell r="U396" t="str">
            <v>639390727718</v>
          </cell>
          <cell r="V396" t="str">
            <v>B</v>
          </cell>
          <cell r="Z396" t="str">
            <v>N</v>
          </cell>
          <cell r="AA396">
            <v>37283</v>
          </cell>
        </row>
        <row r="397">
          <cell r="A397" t="str">
            <v>0829727701</v>
          </cell>
          <cell r="B397" t="str">
            <v>RC</v>
          </cell>
          <cell r="E397" t="str">
            <v>MUSICA CRISTIANA TROPICAL VOL 1 CS</v>
          </cell>
          <cell r="F397" t="str">
            <v>TROPICAL CHRISTIAN MUSIC VOL 1 CS</v>
          </cell>
          <cell r="G397" t="str">
            <v>VARIOUS</v>
          </cell>
          <cell r="I397">
            <v>30</v>
          </cell>
          <cell r="J397">
            <v>9.99</v>
          </cell>
          <cell r="K397">
            <v>0.54400000000000004</v>
          </cell>
          <cell r="L397" t="str">
            <v>VMUI</v>
          </cell>
          <cell r="M397">
            <v>1489</v>
          </cell>
          <cell r="N397">
            <v>1489</v>
          </cell>
          <cell r="O397">
            <v>36651</v>
          </cell>
          <cell r="P397">
            <v>1489</v>
          </cell>
          <cell r="Q397">
            <v>0</v>
          </cell>
          <cell r="R397" t="str">
            <v>V</v>
          </cell>
          <cell r="S397" t="str">
            <v>ZA</v>
          </cell>
          <cell r="T397" t="str">
            <v>N</v>
          </cell>
          <cell r="U397" t="str">
            <v>639390727701</v>
          </cell>
          <cell r="V397" t="str">
            <v>B</v>
          </cell>
          <cell r="Z397" t="str">
            <v>N</v>
          </cell>
          <cell r="AA397">
            <v>37281</v>
          </cell>
        </row>
        <row r="398">
          <cell r="A398" t="str">
            <v>0829731709</v>
          </cell>
          <cell r="B398" t="str">
            <v>RC</v>
          </cell>
          <cell r="E398" t="str">
            <v>MUSICA CRISTIANA TROPICAL VOL 2 CD</v>
          </cell>
          <cell r="F398" t="str">
            <v>TROPICAL CHRISTIAN MUSIC VOL 2 CD</v>
          </cell>
          <cell r="G398" t="str">
            <v>VARIOUS</v>
          </cell>
          <cell r="I398">
            <v>30</v>
          </cell>
          <cell r="J398">
            <v>15.99</v>
          </cell>
          <cell r="K398">
            <v>0.78700000000000003</v>
          </cell>
          <cell r="L398" t="str">
            <v>VMUI</v>
          </cell>
          <cell r="M398">
            <v>1278</v>
          </cell>
          <cell r="N398">
            <v>1278</v>
          </cell>
          <cell r="O398">
            <v>37078</v>
          </cell>
          <cell r="P398">
            <v>1278</v>
          </cell>
          <cell r="Q398">
            <v>0</v>
          </cell>
          <cell r="R398" t="str">
            <v>V</v>
          </cell>
          <cell r="S398" t="str">
            <v>ZP</v>
          </cell>
          <cell r="T398" t="str">
            <v>Y</v>
          </cell>
          <cell r="U398" t="str">
            <v>639390731708</v>
          </cell>
          <cell r="Z398" t="str">
            <v>N</v>
          </cell>
          <cell r="AA398">
            <v>37284</v>
          </cell>
        </row>
        <row r="399">
          <cell r="A399" t="str">
            <v>0829731695</v>
          </cell>
          <cell r="B399" t="str">
            <v>RC</v>
          </cell>
          <cell r="E399" t="str">
            <v>MUSICA CRISTIANA TROPICAL VOL 2 CS</v>
          </cell>
          <cell r="F399" t="str">
            <v>TROPICAL CHRISTIAN MUSIC VOL 2 CS</v>
          </cell>
          <cell r="G399" t="str">
            <v>VARIOUS</v>
          </cell>
          <cell r="I399">
            <v>30</v>
          </cell>
          <cell r="J399">
            <v>9.99</v>
          </cell>
          <cell r="K399">
            <v>0.71599999999999997</v>
          </cell>
          <cell r="L399" t="str">
            <v>VMUI</v>
          </cell>
          <cell r="M399">
            <v>930</v>
          </cell>
          <cell r="N399">
            <v>930</v>
          </cell>
          <cell r="O399">
            <v>37078</v>
          </cell>
          <cell r="P399">
            <v>930</v>
          </cell>
          <cell r="Q399">
            <v>0</v>
          </cell>
          <cell r="R399" t="str">
            <v>V</v>
          </cell>
          <cell r="S399" t="str">
            <v>ZA</v>
          </cell>
          <cell r="T399" t="str">
            <v>Y</v>
          </cell>
          <cell r="U399" t="str">
            <v>639390731692</v>
          </cell>
          <cell r="Z399" t="str">
            <v>N</v>
          </cell>
          <cell r="AA399">
            <v>37284</v>
          </cell>
        </row>
        <row r="400">
          <cell r="A400" t="str">
            <v>0829726500</v>
          </cell>
          <cell r="B400" t="str">
            <v>RC</v>
          </cell>
          <cell r="E400" t="str">
            <v>NADA ESPECIAL CD</v>
          </cell>
          <cell r="F400" t="str">
            <v>NOTHING SPECIAL CD</v>
          </cell>
          <cell r="G400" t="str">
            <v>VIDAL MARCOS</v>
          </cell>
          <cell r="I400">
            <v>30</v>
          </cell>
          <cell r="J400">
            <v>15.99</v>
          </cell>
          <cell r="K400">
            <v>0.86899999999999999</v>
          </cell>
          <cell r="L400" t="str">
            <v>VMUH</v>
          </cell>
          <cell r="M400">
            <v>204</v>
          </cell>
          <cell r="N400">
            <v>204</v>
          </cell>
          <cell r="O400">
            <v>35944</v>
          </cell>
          <cell r="P400">
            <v>204</v>
          </cell>
          <cell r="Q400">
            <v>0</v>
          </cell>
          <cell r="R400" t="str">
            <v>V</v>
          </cell>
          <cell r="S400" t="str">
            <v>ZP</v>
          </cell>
          <cell r="T400" t="str">
            <v>N</v>
          </cell>
          <cell r="U400" t="str">
            <v>639390726506</v>
          </cell>
          <cell r="V400" t="str">
            <v>B</v>
          </cell>
          <cell r="Z400" t="str">
            <v>N</v>
          </cell>
          <cell r="AA400">
            <v>37281</v>
          </cell>
        </row>
        <row r="401">
          <cell r="A401" t="str">
            <v>0829726497</v>
          </cell>
          <cell r="B401" t="str">
            <v>RC</v>
          </cell>
          <cell r="E401" t="str">
            <v>NADA ESPECIAL CS</v>
          </cell>
          <cell r="F401" t="str">
            <v>NOTHING SPECIAL CS</v>
          </cell>
          <cell r="G401" t="str">
            <v>VIDAL MARCOS</v>
          </cell>
          <cell r="I401">
            <v>30</v>
          </cell>
          <cell r="J401">
            <v>9.99</v>
          </cell>
          <cell r="K401">
            <v>0.503</v>
          </cell>
          <cell r="L401" t="str">
            <v>VMUH</v>
          </cell>
          <cell r="M401">
            <v>249</v>
          </cell>
          <cell r="N401">
            <v>249</v>
          </cell>
          <cell r="O401">
            <v>35944</v>
          </cell>
          <cell r="P401">
            <v>249</v>
          </cell>
          <cell r="Q401">
            <v>0</v>
          </cell>
          <cell r="R401" t="str">
            <v>V</v>
          </cell>
          <cell r="S401" t="str">
            <v>ZA</v>
          </cell>
          <cell r="T401" t="str">
            <v>N</v>
          </cell>
          <cell r="U401" t="str">
            <v>639390726490</v>
          </cell>
          <cell r="V401" t="str">
            <v>B</v>
          </cell>
          <cell r="Z401" t="str">
            <v>N</v>
          </cell>
          <cell r="AA401">
            <v>37284</v>
          </cell>
        </row>
        <row r="402">
          <cell r="A402" t="str">
            <v>0829722726</v>
          </cell>
          <cell r="B402" t="str">
            <v>RC</v>
          </cell>
          <cell r="E402" t="str">
            <v>NAVIDAD CON VIDA CD</v>
          </cell>
          <cell r="F402" t="str">
            <v>CHRISTMAS WITH VIDA CD</v>
          </cell>
          <cell r="G402" t="str">
            <v>VARIOUS</v>
          </cell>
          <cell r="I402">
            <v>30</v>
          </cell>
          <cell r="J402">
            <v>11.99</v>
          </cell>
          <cell r="K402">
            <v>0.95499999999999996</v>
          </cell>
          <cell r="L402" t="str">
            <v>VMUZ</v>
          </cell>
          <cell r="M402">
            <v>1019</v>
          </cell>
          <cell r="N402">
            <v>1019</v>
          </cell>
          <cell r="O402">
            <v>35683</v>
          </cell>
          <cell r="P402">
            <v>1019</v>
          </cell>
          <cell r="Q402">
            <v>0</v>
          </cell>
          <cell r="R402" t="str">
            <v>V</v>
          </cell>
          <cell r="S402" t="str">
            <v>ZP</v>
          </cell>
          <cell r="T402" t="str">
            <v>N</v>
          </cell>
          <cell r="U402" t="str">
            <v>639390722720</v>
          </cell>
          <cell r="V402" t="str">
            <v>B</v>
          </cell>
          <cell r="Z402" t="str">
            <v>N</v>
          </cell>
          <cell r="AA402">
            <v>37284</v>
          </cell>
        </row>
        <row r="403">
          <cell r="A403" t="str">
            <v>0829722718</v>
          </cell>
          <cell r="B403" t="str">
            <v>RC</v>
          </cell>
          <cell r="E403" t="str">
            <v>NAVIDAD CON VIDA CS</v>
          </cell>
          <cell r="F403" t="str">
            <v>CHRISTMAS WITH VIDA CS</v>
          </cell>
          <cell r="G403" t="str">
            <v>VARIOUS</v>
          </cell>
          <cell r="I403">
            <v>30</v>
          </cell>
          <cell r="J403">
            <v>7.99</v>
          </cell>
          <cell r="K403">
            <v>0.55200000000000005</v>
          </cell>
          <cell r="L403" t="str">
            <v>VMUZ</v>
          </cell>
          <cell r="M403">
            <v>2711</v>
          </cell>
          <cell r="N403">
            <v>2711</v>
          </cell>
          <cell r="O403">
            <v>35683</v>
          </cell>
          <cell r="P403">
            <v>2711</v>
          </cell>
          <cell r="Q403">
            <v>0</v>
          </cell>
          <cell r="R403" t="str">
            <v>V</v>
          </cell>
          <cell r="S403" t="str">
            <v>ZA</v>
          </cell>
          <cell r="T403" t="str">
            <v>N</v>
          </cell>
          <cell r="U403" t="str">
            <v>639390722713</v>
          </cell>
          <cell r="V403" t="str">
            <v>B</v>
          </cell>
          <cell r="Z403" t="str">
            <v>N</v>
          </cell>
          <cell r="AA403">
            <v>37284</v>
          </cell>
        </row>
        <row r="404">
          <cell r="A404" t="str">
            <v>082972558X</v>
          </cell>
          <cell r="B404" t="str">
            <v>RC</v>
          </cell>
          <cell r="E404" t="str">
            <v>NO ES SOLO SENTIMEINTO CS</v>
          </cell>
          <cell r="F404" t="str">
            <v>IT IS NOT JUST A FEELING CS</v>
          </cell>
          <cell r="G404" t="str">
            <v>CINTRON</v>
          </cell>
          <cell r="I404">
            <v>30</v>
          </cell>
          <cell r="J404">
            <v>9.99</v>
          </cell>
          <cell r="K404">
            <v>0.53100000000000003</v>
          </cell>
          <cell r="L404" t="str">
            <v>VMUI</v>
          </cell>
          <cell r="M404">
            <v>324</v>
          </cell>
          <cell r="N404">
            <v>324</v>
          </cell>
          <cell r="O404">
            <v>36924</v>
          </cell>
          <cell r="P404">
            <v>374</v>
          </cell>
          <cell r="Q404">
            <v>0</v>
          </cell>
          <cell r="R404" t="str">
            <v>V</v>
          </cell>
          <cell r="S404" t="str">
            <v>ZA</v>
          </cell>
          <cell r="T404" t="str">
            <v>N</v>
          </cell>
          <cell r="U404" t="str">
            <v>639390725585</v>
          </cell>
          <cell r="V404" t="str">
            <v>B</v>
          </cell>
          <cell r="Z404" t="str">
            <v>N</v>
          </cell>
          <cell r="AA404">
            <v>37284</v>
          </cell>
        </row>
        <row r="405">
          <cell r="A405" t="str">
            <v>0829725598</v>
          </cell>
          <cell r="B405" t="str">
            <v>RC</v>
          </cell>
          <cell r="E405" t="str">
            <v>NO ES SOLO SENTIMIENTO CD</v>
          </cell>
          <cell r="F405" t="str">
            <v>IT IS NOT JUST A FEELING CD</v>
          </cell>
          <cell r="G405" t="str">
            <v>CINTRON</v>
          </cell>
          <cell r="I405">
            <v>30</v>
          </cell>
          <cell r="J405">
            <v>15.99</v>
          </cell>
          <cell r="K405">
            <v>0.80500000000000005</v>
          </cell>
          <cell r="L405" t="str">
            <v>VMUI</v>
          </cell>
          <cell r="M405">
            <v>1051</v>
          </cell>
          <cell r="N405">
            <v>1051</v>
          </cell>
          <cell r="O405">
            <v>36924</v>
          </cell>
          <cell r="P405">
            <v>1076</v>
          </cell>
          <cell r="Q405">
            <v>0</v>
          </cell>
          <cell r="R405" t="str">
            <v>V</v>
          </cell>
          <cell r="S405" t="str">
            <v>ZP</v>
          </cell>
          <cell r="T405" t="str">
            <v>N</v>
          </cell>
          <cell r="U405" t="str">
            <v>639390725592</v>
          </cell>
          <cell r="V405" t="str">
            <v>B</v>
          </cell>
          <cell r="Z405" t="str">
            <v>N</v>
          </cell>
          <cell r="AA405">
            <v>37284</v>
          </cell>
        </row>
        <row r="406">
          <cell r="A406" t="str">
            <v>0829723846</v>
          </cell>
          <cell r="B406" t="str">
            <v>RC</v>
          </cell>
          <cell r="E406" t="str">
            <v>NUEVA CRIATURA CD</v>
          </cell>
          <cell r="F406" t="str">
            <v>NEW CREATURE CD</v>
          </cell>
          <cell r="G406" t="str">
            <v>MACHIN DORIS</v>
          </cell>
          <cell r="I406">
            <v>30</v>
          </cell>
          <cell r="J406">
            <v>15.99</v>
          </cell>
          <cell r="K406">
            <v>0.82899999999999996</v>
          </cell>
          <cell r="L406" t="str">
            <v>VMUH</v>
          </cell>
          <cell r="M406">
            <v>252</v>
          </cell>
          <cell r="N406">
            <v>252</v>
          </cell>
          <cell r="O406">
            <v>36482</v>
          </cell>
          <cell r="P406">
            <v>252</v>
          </cell>
          <cell r="Q406">
            <v>0</v>
          </cell>
          <cell r="R406" t="str">
            <v>V</v>
          </cell>
          <cell r="S406" t="str">
            <v>ZP</v>
          </cell>
          <cell r="T406" t="str">
            <v>N</v>
          </cell>
          <cell r="U406" t="str">
            <v>639390723840</v>
          </cell>
          <cell r="V406" t="str">
            <v>B</v>
          </cell>
          <cell r="Z406" t="str">
            <v>N</v>
          </cell>
          <cell r="AA406">
            <v>37281</v>
          </cell>
        </row>
        <row r="407">
          <cell r="A407" t="str">
            <v>0829723838</v>
          </cell>
          <cell r="B407" t="str">
            <v>RC</v>
          </cell>
          <cell r="E407" t="str">
            <v>NUEVA CRIATURA CS</v>
          </cell>
          <cell r="F407" t="str">
            <v>NEW CREATURE CS</v>
          </cell>
          <cell r="G407" t="str">
            <v>MACHIN DORIS</v>
          </cell>
          <cell r="I407">
            <v>30</v>
          </cell>
          <cell r="J407">
            <v>9.99</v>
          </cell>
          <cell r="K407">
            <v>0.44800000000000001</v>
          </cell>
          <cell r="L407" t="str">
            <v>VMUH</v>
          </cell>
          <cell r="M407">
            <v>402</v>
          </cell>
          <cell r="N407">
            <v>402</v>
          </cell>
          <cell r="O407">
            <v>36482</v>
          </cell>
          <cell r="P407">
            <v>402</v>
          </cell>
          <cell r="Q407">
            <v>0</v>
          </cell>
          <cell r="R407" t="str">
            <v>V</v>
          </cell>
          <cell r="S407" t="str">
            <v>ZA</v>
          </cell>
          <cell r="T407" t="str">
            <v>N</v>
          </cell>
          <cell r="U407" t="str">
            <v>639390723833</v>
          </cell>
          <cell r="V407" t="str">
            <v>B</v>
          </cell>
          <cell r="Z407" t="str">
            <v>N</v>
          </cell>
          <cell r="AA407">
            <v>37284</v>
          </cell>
        </row>
        <row r="408">
          <cell r="A408" t="str">
            <v>0829727795</v>
          </cell>
          <cell r="B408" t="str">
            <v>RC</v>
          </cell>
          <cell r="E408" t="str">
            <v>NUEVA VIDA CD</v>
          </cell>
          <cell r="F408" t="str">
            <v>NEW LIFE CD</v>
          </cell>
          <cell r="G408" t="str">
            <v>D'NOVO</v>
          </cell>
          <cell r="I408">
            <v>30</v>
          </cell>
          <cell r="J408">
            <v>15.99</v>
          </cell>
          <cell r="K408">
            <v>0.877</v>
          </cell>
          <cell r="L408" t="str">
            <v>VMUH</v>
          </cell>
          <cell r="M408">
            <v>290</v>
          </cell>
          <cell r="N408">
            <v>290</v>
          </cell>
          <cell r="O408">
            <v>36627</v>
          </cell>
          <cell r="P408">
            <v>290</v>
          </cell>
          <cell r="Q408">
            <v>0</v>
          </cell>
          <cell r="R408" t="str">
            <v>V</v>
          </cell>
          <cell r="S408" t="str">
            <v>ZP</v>
          </cell>
          <cell r="T408" t="str">
            <v>N</v>
          </cell>
          <cell r="U408" t="str">
            <v>639390727794</v>
          </cell>
          <cell r="V408" t="str">
            <v>B</v>
          </cell>
          <cell r="Z408" t="str">
            <v>N</v>
          </cell>
          <cell r="AA408">
            <v>37284</v>
          </cell>
        </row>
        <row r="409">
          <cell r="A409" t="str">
            <v>0829727787</v>
          </cell>
          <cell r="B409" t="str">
            <v>RC</v>
          </cell>
          <cell r="E409" t="str">
            <v>NUEVA VIDA CS</v>
          </cell>
          <cell r="F409" t="str">
            <v>NEW LIFE CS</v>
          </cell>
          <cell r="G409" t="str">
            <v>D'NOVO</v>
          </cell>
          <cell r="I409">
            <v>30</v>
          </cell>
          <cell r="J409">
            <v>9.99</v>
          </cell>
          <cell r="K409">
            <v>0.53600000000000003</v>
          </cell>
          <cell r="L409" t="str">
            <v>VMUH</v>
          </cell>
          <cell r="M409">
            <v>2943</v>
          </cell>
          <cell r="N409">
            <v>2943</v>
          </cell>
          <cell r="O409">
            <v>36623</v>
          </cell>
          <cell r="P409">
            <v>2943</v>
          </cell>
          <cell r="Q409">
            <v>0</v>
          </cell>
          <cell r="R409" t="str">
            <v>V</v>
          </cell>
          <cell r="S409" t="str">
            <v>ZA</v>
          </cell>
          <cell r="T409" t="str">
            <v>N</v>
          </cell>
          <cell r="U409" t="str">
            <v>639390727787</v>
          </cell>
          <cell r="V409" t="str">
            <v>B</v>
          </cell>
          <cell r="Z409" t="str">
            <v>N</v>
          </cell>
          <cell r="AA409">
            <v>37284</v>
          </cell>
        </row>
        <row r="410">
          <cell r="A410" t="str">
            <v>0829725431</v>
          </cell>
          <cell r="B410" t="str">
            <v>RC</v>
          </cell>
          <cell r="E410" t="str">
            <v>ORAD/PAZ/JERUSALEM CD</v>
          </cell>
          <cell r="F410" t="str">
            <v>PRAY FOR PEACE OF JERUSALEM CD</v>
          </cell>
          <cell r="G410" t="str">
            <v>SETEL JONATHAN</v>
          </cell>
          <cell r="I410">
            <v>30</v>
          </cell>
          <cell r="J410">
            <v>15.99</v>
          </cell>
          <cell r="K410">
            <v>0.70899999999999996</v>
          </cell>
          <cell r="L410" t="str">
            <v>VMUH</v>
          </cell>
          <cell r="M410">
            <v>421</v>
          </cell>
          <cell r="N410">
            <v>421</v>
          </cell>
          <cell r="O410">
            <v>36434</v>
          </cell>
          <cell r="P410">
            <v>421</v>
          </cell>
          <cell r="Q410">
            <v>0</v>
          </cell>
          <cell r="R410" t="str">
            <v>V</v>
          </cell>
          <cell r="S410" t="str">
            <v>ZP</v>
          </cell>
          <cell r="T410" t="str">
            <v>N</v>
          </cell>
          <cell r="U410" t="str">
            <v>639390725431</v>
          </cell>
          <cell r="V410" t="str">
            <v>B</v>
          </cell>
          <cell r="Z410" t="str">
            <v>N</v>
          </cell>
          <cell r="AA410">
            <v>37281</v>
          </cell>
        </row>
        <row r="411">
          <cell r="A411" t="str">
            <v>0829725423</v>
          </cell>
          <cell r="B411" t="str">
            <v>RC</v>
          </cell>
          <cell r="E411" t="str">
            <v>ORAD/PAZ/JERUSALEM CS</v>
          </cell>
          <cell r="F411" t="str">
            <v>PRAY FOR PEACE OF JERUSALEM CS</v>
          </cell>
          <cell r="G411" t="str">
            <v>SETEL JONATHAN</v>
          </cell>
          <cell r="I411">
            <v>30</v>
          </cell>
          <cell r="J411">
            <v>9.99</v>
          </cell>
          <cell r="K411">
            <v>0.53800000000000003</v>
          </cell>
          <cell r="L411" t="str">
            <v>VMUH</v>
          </cell>
          <cell r="M411">
            <v>1982</v>
          </cell>
          <cell r="N411">
            <v>1982</v>
          </cell>
          <cell r="O411">
            <v>36434</v>
          </cell>
          <cell r="P411">
            <v>1982</v>
          </cell>
          <cell r="Q411">
            <v>0</v>
          </cell>
          <cell r="R411" t="str">
            <v>V</v>
          </cell>
          <cell r="S411" t="str">
            <v>ZA</v>
          </cell>
          <cell r="T411" t="str">
            <v>N</v>
          </cell>
          <cell r="U411" t="str">
            <v>639390725424</v>
          </cell>
          <cell r="V411" t="str">
            <v>B</v>
          </cell>
          <cell r="Z411" t="str">
            <v>N</v>
          </cell>
          <cell r="AA411">
            <v>37281</v>
          </cell>
        </row>
        <row r="412">
          <cell r="A412" t="str">
            <v>0829733922</v>
          </cell>
          <cell r="B412" t="str">
            <v>RC</v>
          </cell>
          <cell r="E412" t="str">
            <v>ORBITA X CD</v>
          </cell>
          <cell r="G412" t="str">
            <v>VARIOUS</v>
          </cell>
          <cell r="I412">
            <v>30</v>
          </cell>
          <cell r="J412">
            <v>15.99</v>
          </cell>
          <cell r="K412">
            <v>0.79800000000000004</v>
          </cell>
          <cell r="L412" t="str">
            <v>VMUI</v>
          </cell>
          <cell r="M412">
            <v>276</v>
          </cell>
          <cell r="N412">
            <v>276</v>
          </cell>
          <cell r="O412">
            <v>37097</v>
          </cell>
          <cell r="P412">
            <v>276</v>
          </cell>
          <cell r="Q412">
            <v>0</v>
          </cell>
          <cell r="R412" t="str">
            <v>V</v>
          </cell>
          <cell r="S412" t="str">
            <v>ZP</v>
          </cell>
          <cell r="T412" t="str">
            <v>Y</v>
          </cell>
          <cell r="U412" t="str">
            <v>639390733924</v>
          </cell>
          <cell r="Z412" t="str">
            <v>Y</v>
          </cell>
          <cell r="AA412">
            <v>37281</v>
          </cell>
        </row>
        <row r="413">
          <cell r="A413" t="str">
            <v>0829733949</v>
          </cell>
          <cell r="B413" t="str">
            <v>RC</v>
          </cell>
          <cell r="E413" t="str">
            <v>ORBITA X CS</v>
          </cell>
          <cell r="F413" t="str">
            <v>ORBIT X CS</v>
          </cell>
          <cell r="G413" t="str">
            <v>VARIOUS</v>
          </cell>
          <cell r="I413">
            <v>30</v>
          </cell>
          <cell r="J413">
            <v>9.99</v>
          </cell>
          <cell r="K413">
            <v>0.53800000000000003</v>
          </cell>
          <cell r="L413" t="str">
            <v>VMUI</v>
          </cell>
          <cell r="M413">
            <v>1723</v>
          </cell>
          <cell r="N413">
            <v>1723</v>
          </cell>
          <cell r="O413">
            <v>37082</v>
          </cell>
          <cell r="P413">
            <v>1723</v>
          </cell>
          <cell r="Q413">
            <v>0</v>
          </cell>
          <cell r="R413" t="str">
            <v>V</v>
          </cell>
          <cell r="S413" t="str">
            <v>ZA</v>
          </cell>
          <cell r="T413" t="str">
            <v>Y</v>
          </cell>
          <cell r="U413" t="str">
            <v>639390733948</v>
          </cell>
          <cell r="Z413" t="str">
            <v>Y</v>
          </cell>
          <cell r="AA413">
            <v>37284</v>
          </cell>
        </row>
        <row r="414">
          <cell r="A414" t="str">
            <v>0829725644</v>
          </cell>
          <cell r="B414" t="str">
            <v>RC</v>
          </cell>
          <cell r="E414" t="str">
            <v>OTRA ONDA 2000 CD</v>
          </cell>
          <cell r="F414" t="str">
            <v>A DIFFERENT WAVE CD</v>
          </cell>
          <cell r="G414" t="str">
            <v>VARIOUS</v>
          </cell>
          <cell r="I414">
            <v>30</v>
          </cell>
          <cell r="J414">
            <v>19.989999999999998</v>
          </cell>
          <cell r="K414">
            <v>1.492</v>
          </cell>
          <cell r="L414" t="str">
            <v>VMUZ</v>
          </cell>
          <cell r="M414">
            <v>466</v>
          </cell>
          <cell r="N414">
            <v>466</v>
          </cell>
          <cell r="O414">
            <v>36656</v>
          </cell>
          <cell r="P414">
            <v>466</v>
          </cell>
          <cell r="Q414">
            <v>0</v>
          </cell>
          <cell r="R414" t="str">
            <v>V</v>
          </cell>
          <cell r="S414" t="str">
            <v>ZP</v>
          </cell>
          <cell r="T414" t="str">
            <v>N</v>
          </cell>
          <cell r="U414" t="str">
            <v>639390725646</v>
          </cell>
          <cell r="V414" t="str">
            <v>B</v>
          </cell>
          <cell r="Z414" t="str">
            <v>N</v>
          </cell>
          <cell r="AA414">
            <v>37284</v>
          </cell>
        </row>
        <row r="415">
          <cell r="A415" t="str">
            <v>0829725636</v>
          </cell>
          <cell r="B415" t="str">
            <v>RC</v>
          </cell>
          <cell r="E415" t="str">
            <v>OTRA ONDA 2000 CS</v>
          </cell>
          <cell r="F415" t="str">
            <v>A DIFFERENT WAVE CS</v>
          </cell>
          <cell r="G415" t="str">
            <v>VARIOUS</v>
          </cell>
          <cell r="I415">
            <v>30</v>
          </cell>
          <cell r="J415">
            <v>14.99</v>
          </cell>
          <cell r="K415">
            <v>1.7170000000000001</v>
          </cell>
          <cell r="L415" t="str">
            <v>VMUZ</v>
          </cell>
          <cell r="M415">
            <v>2335</v>
          </cell>
          <cell r="N415">
            <v>2335</v>
          </cell>
          <cell r="O415">
            <v>36656</v>
          </cell>
          <cell r="P415">
            <v>2335</v>
          </cell>
          <cell r="Q415">
            <v>0</v>
          </cell>
          <cell r="R415" t="str">
            <v>V</v>
          </cell>
          <cell r="S415" t="str">
            <v>ZA</v>
          </cell>
          <cell r="T415" t="str">
            <v>N</v>
          </cell>
          <cell r="U415" t="str">
            <v>639390725639</v>
          </cell>
          <cell r="V415" t="str">
            <v>B</v>
          </cell>
          <cell r="Z415" t="str">
            <v>N</v>
          </cell>
          <cell r="AA415">
            <v>37279</v>
          </cell>
        </row>
        <row r="416">
          <cell r="A416" t="str">
            <v>0829725393</v>
          </cell>
          <cell r="B416" t="str">
            <v>RC</v>
          </cell>
          <cell r="E416" t="str">
            <v>PAZ EN LA TIERRA CD</v>
          </cell>
          <cell r="F416" t="str">
            <v>PEACE ON EARTH CD</v>
          </cell>
          <cell r="G416" t="str">
            <v>GONZALEZ RENE</v>
          </cell>
          <cell r="I416">
            <v>30</v>
          </cell>
          <cell r="J416">
            <v>15.99</v>
          </cell>
          <cell r="K416">
            <v>0.85199999999999998</v>
          </cell>
          <cell r="L416" t="str">
            <v>VMUH</v>
          </cell>
          <cell r="M416">
            <v>1367</v>
          </cell>
          <cell r="N416">
            <v>1367</v>
          </cell>
          <cell r="O416">
            <v>36619</v>
          </cell>
          <cell r="P416">
            <v>1367</v>
          </cell>
          <cell r="Q416">
            <v>0</v>
          </cell>
          <cell r="R416" t="str">
            <v>V</v>
          </cell>
          <cell r="S416" t="str">
            <v>ZP</v>
          </cell>
          <cell r="T416" t="str">
            <v>N</v>
          </cell>
          <cell r="U416" t="str">
            <v>639390725394</v>
          </cell>
          <cell r="V416" t="str">
            <v>B</v>
          </cell>
          <cell r="Z416" t="str">
            <v>Y</v>
          </cell>
          <cell r="AA416">
            <v>37284</v>
          </cell>
        </row>
        <row r="417">
          <cell r="A417" t="str">
            <v>0829725385</v>
          </cell>
          <cell r="B417" t="str">
            <v>RC</v>
          </cell>
          <cell r="E417" t="str">
            <v>PAZ EN LA TIERRA CS</v>
          </cell>
          <cell r="F417" t="str">
            <v>PEACE ON EARTH CS</v>
          </cell>
          <cell r="G417" t="str">
            <v>GONZALEZ RENE</v>
          </cell>
          <cell r="I417">
            <v>30</v>
          </cell>
          <cell r="J417">
            <v>9.99</v>
          </cell>
          <cell r="K417">
            <v>0.51300000000000001</v>
          </cell>
          <cell r="L417" t="str">
            <v>VMUH</v>
          </cell>
          <cell r="M417">
            <v>990</v>
          </cell>
          <cell r="N417">
            <v>990</v>
          </cell>
          <cell r="O417">
            <v>36613</v>
          </cell>
          <cell r="P417">
            <v>990</v>
          </cell>
          <cell r="Q417">
            <v>0</v>
          </cell>
          <cell r="R417" t="str">
            <v>V</v>
          </cell>
          <cell r="S417" t="str">
            <v>ZA</v>
          </cell>
          <cell r="T417" t="str">
            <v>N</v>
          </cell>
          <cell r="U417" t="str">
            <v>639390725387</v>
          </cell>
          <cell r="V417" t="str">
            <v>B</v>
          </cell>
          <cell r="Z417" t="str">
            <v>N</v>
          </cell>
          <cell r="AA417">
            <v>37284</v>
          </cell>
        </row>
        <row r="418">
          <cell r="A418" t="str">
            <v>0829722114</v>
          </cell>
          <cell r="B418" t="str">
            <v>RC</v>
          </cell>
          <cell r="E418" t="str">
            <v>PERFIL Y GRATITUD CD</v>
          </cell>
          <cell r="F418" t="str">
            <v>PROFILE AND GRATITUDE CD</v>
          </cell>
          <cell r="G418" t="str">
            <v>HECTOR DAVID</v>
          </cell>
          <cell r="I418">
            <v>30</v>
          </cell>
          <cell r="J418">
            <v>15.99</v>
          </cell>
          <cell r="K418">
            <v>0.85899999999999999</v>
          </cell>
          <cell r="L418" t="str">
            <v>VMUH</v>
          </cell>
          <cell r="M418">
            <v>251</v>
          </cell>
          <cell r="N418">
            <v>251</v>
          </cell>
          <cell r="O418">
            <v>36385</v>
          </cell>
          <cell r="P418">
            <v>251</v>
          </cell>
          <cell r="Q418">
            <v>0</v>
          </cell>
          <cell r="R418" t="str">
            <v>V</v>
          </cell>
          <cell r="S418" t="str">
            <v>ZP</v>
          </cell>
          <cell r="T418" t="str">
            <v>N</v>
          </cell>
          <cell r="U418" t="str">
            <v>639390722119</v>
          </cell>
          <cell r="V418" t="str">
            <v>B</v>
          </cell>
          <cell r="Z418" t="str">
            <v>N</v>
          </cell>
          <cell r="AA418">
            <v>37279</v>
          </cell>
        </row>
        <row r="419">
          <cell r="A419" t="str">
            <v>0829722106</v>
          </cell>
          <cell r="B419" t="str">
            <v>RC</v>
          </cell>
          <cell r="E419" t="str">
            <v>PERFIL Y GRATITUD CS</v>
          </cell>
          <cell r="F419" t="str">
            <v>PROFILE AND GRATITUDE CS</v>
          </cell>
          <cell r="G419" t="str">
            <v>HECTOR DAVID</v>
          </cell>
          <cell r="I419">
            <v>30</v>
          </cell>
          <cell r="J419">
            <v>9.99</v>
          </cell>
          <cell r="K419">
            <v>0.55300000000000005</v>
          </cell>
          <cell r="L419" t="str">
            <v>VMUH</v>
          </cell>
          <cell r="M419">
            <v>1324</v>
          </cell>
          <cell r="N419">
            <v>1324</v>
          </cell>
          <cell r="O419">
            <v>36385</v>
          </cell>
          <cell r="P419">
            <v>1324</v>
          </cell>
          <cell r="Q419">
            <v>0</v>
          </cell>
          <cell r="R419" t="str">
            <v>V</v>
          </cell>
          <cell r="S419" t="str">
            <v>ZA</v>
          </cell>
          <cell r="T419" t="str">
            <v>N</v>
          </cell>
          <cell r="U419" t="str">
            <v>639390722102</v>
          </cell>
          <cell r="V419" t="str">
            <v>B</v>
          </cell>
          <cell r="Z419" t="str">
            <v>N</v>
          </cell>
          <cell r="AA419">
            <v>37280</v>
          </cell>
        </row>
        <row r="420">
          <cell r="A420" t="str">
            <v>082973242X</v>
          </cell>
          <cell r="B420" t="str">
            <v>RC</v>
          </cell>
          <cell r="E420" t="str">
            <v>PESCADOR CD</v>
          </cell>
          <cell r="F420" t="str">
            <v>FISHERMAN CD</v>
          </cell>
          <cell r="G420" t="str">
            <v>VIDAL MARCOS</v>
          </cell>
          <cell r="I420">
            <v>30</v>
          </cell>
          <cell r="J420">
            <v>13.99</v>
          </cell>
          <cell r="K420">
            <v>0.72799999999999998</v>
          </cell>
          <cell r="L420" t="str">
            <v>VMUH</v>
          </cell>
          <cell r="M420">
            <v>5257</v>
          </cell>
          <cell r="N420">
            <v>5257</v>
          </cell>
          <cell r="O420">
            <v>37235</v>
          </cell>
          <cell r="P420">
            <v>5357</v>
          </cell>
          <cell r="Q420">
            <v>0</v>
          </cell>
          <cell r="R420" t="str">
            <v>V</v>
          </cell>
          <cell r="S420" t="str">
            <v>ZP</v>
          </cell>
          <cell r="T420" t="str">
            <v>Y</v>
          </cell>
          <cell r="U420" t="str">
            <v>639390732422</v>
          </cell>
          <cell r="Z420" t="str">
            <v>N</v>
          </cell>
          <cell r="AA420">
            <v>37284</v>
          </cell>
        </row>
        <row r="421">
          <cell r="A421" t="str">
            <v>0829732446</v>
          </cell>
          <cell r="B421" t="str">
            <v>RC</v>
          </cell>
          <cell r="E421" t="str">
            <v>PESCADOR CS</v>
          </cell>
          <cell r="F421" t="str">
            <v>FISHERMAN CS</v>
          </cell>
          <cell r="G421" t="str">
            <v>VIDAL MARCOS</v>
          </cell>
          <cell r="I421">
            <v>30</v>
          </cell>
          <cell r="J421">
            <v>8.99</v>
          </cell>
          <cell r="K421">
            <v>0.53900000000000003</v>
          </cell>
          <cell r="L421" t="str">
            <v>VMUH</v>
          </cell>
          <cell r="M421">
            <v>7647</v>
          </cell>
          <cell r="N421">
            <v>7647</v>
          </cell>
          <cell r="O421">
            <v>37243</v>
          </cell>
          <cell r="P421">
            <v>7847</v>
          </cell>
          <cell r="Q421">
            <v>0</v>
          </cell>
          <cell r="R421" t="str">
            <v>V</v>
          </cell>
          <cell r="S421" t="str">
            <v>ZA</v>
          </cell>
          <cell r="T421" t="str">
            <v>Y</v>
          </cell>
          <cell r="U421" t="str">
            <v>639390732446</v>
          </cell>
          <cell r="Z421" t="str">
            <v>N</v>
          </cell>
          <cell r="AA421">
            <v>37281</v>
          </cell>
        </row>
        <row r="422">
          <cell r="A422" t="str">
            <v>0829725768</v>
          </cell>
          <cell r="B422" t="str">
            <v>RC</v>
          </cell>
          <cell r="E422" t="str">
            <v>POR LA VIDA CD</v>
          </cell>
          <cell r="F422" t="str">
            <v>FOR LIFE CD</v>
          </cell>
          <cell r="G422" t="str">
            <v>VIDAL MARCOS</v>
          </cell>
          <cell r="I422">
            <v>30</v>
          </cell>
          <cell r="J422">
            <v>15.99</v>
          </cell>
          <cell r="K422">
            <v>1.0549999999999999</v>
          </cell>
          <cell r="L422" t="str">
            <v>VMUH</v>
          </cell>
          <cell r="M422">
            <v>499</v>
          </cell>
          <cell r="N422">
            <v>499</v>
          </cell>
          <cell r="O422">
            <v>36699</v>
          </cell>
          <cell r="P422">
            <v>499</v>
          </cell>
          <cell r="Q422">
            <v>0</v>
          </cell>
          <cell r="R422" t="str">
            <v>V</v>
          </cell>
          <cell r="S422" t="str">
            <v>ZP</v>
          </cell>
          <cell r="T422" t="str">
            <v>N</v>
          </cell>
          <cell r="U422" t="str">
            <v>639390725769</v>
          </cell>
          <cell r="V422" t="str">
            <v>B</v>
          </cell>
          <cell r="Z422" t="str">
            <v>N</v>
          </cell>
          <cell r="AA422">
            <v>37284</v>
          </cell>
        </row>
        <row r="423">
          <cell r="A423" t="str">
            <v>082972575X</v>
          </cell>
          <cell r="B423" t="str">
            <v>RC</v>
          </cell>
          <cell r="E423" t="str">
            <v>POR LA VIDA CS</v>
          </cell>
          <cell r="F423" t="str">
            <v>FOR LIFE CS</v>
          </cell>
          <cell r="G423" t="str">
            <v>VIDAL MARCOS</v>
          </cell>
          <cell r="I423">
            <v>30</v>
          </cell>
          <cell r="J423">
            <v>9.99</v>
          </cell>
          <cell r="K423">
            <v>0.71299999999999997</v>
          </cell>
          <cell r="L423" t="str">
            <v>VMUH</v>
          </cell>
          <cell r="M423">
            <v>295</v>
          </cell>
          <cell r="N423">
            <v>295</v>
          </cell>
          <cell r="O423">
            <v>36699</v>
          </cell>
          <cell r="P423">
            <v>295</v>
          </cell>
          <cell r="Q423">
            <v>0</v>
          </cell>
          <cell r="R423" t="str">
            <v>V</v>
          </cell>
          <cell r="S423" t="str">
            <v>ZA</v>
          </cell>
          <cell r="T423" t="str">
            <v>N</v>
          </cell>
          <cell r="U423" t="str">
            <v>639390725752</v>
          </cell>
          <cell r="V423" t="str">
            <v>B</v>
          </cell>
          <cell r="Z423" t="str">
            <v>N</v>
          </cell>
          <cell r="AA423">
            <v>37284</v>
          </cell>
        </row>
        <row r="424">
          <cell r="A424" t="str">
            <v>0829722807</v>
          </cell>
          <cell r="B424" t="str">
            <v>RC</v>
          </cell>
          <cell r="E424" t="str">
            <v>PROMETO AMARTE CD</v>
          </cell>
          <cell r="F424" t="str">
            <v>I PROMISE TO LOVE YOU CD</v>
          </cell>
          <cell r="G424" t="str">
            <v>MURRELL JAIME</v>
          </cell>
          <cell r="I424">
            <v>30</v>
          </cell>
          <cell r="J424">
            <v>15.99</v>
          </cell>
          <cell r="K424">
            <v>0.83399999999999996</v>
          </cell>
          <cell r="L424" t="str">
            <v>VMUH</v>
          </cell>
          <cell r="M424">
            <v>435</v>
          </cell>
          <cell r="N424">
            <v>435</v>
          </cell>
          <cell r="O424">
            <v>36699</v>
          </cell>
          <cell r="P424">
            <v>435</v>
          </cell>
          <cell r="Q424">
            <v>0</v>
          </cell>
          <cell r="R424" t="str">
            <v>V</v>
          </cell>
          <cell r="S424" t="str">
            <v>ZP</v>
          </cell>
          <cell r="T424" t="str">
            <v>N</v>
          </cell>
          <cell r="U424" t="str">
            <v>639390722805</v>
          </cell>
          <cell r="V424" t="str">
            <v>B</v>
          </cell>
          <cell r="Z424" t="str">
            <v>N</v>
          </cell>
          <cell r="AA424">
            <v>37281</v>
          </cell>
        </row>
        <row r="425">
          <cell r="A425" t="str">
            <v>0829722793</v>
          </cell>
          <cell r="B425" t="str">
            <v>RC</v>
          </cell>
          <cell r="E425" t="str">
            <v>PROMETO AMARTE CS</v>
          </cell>
          <cell r="F425" t="str">
            <v>I PROMISE TO LOVE YOU CS</v>
          </cell>
          <cell r="G425" t="str">
            <v>MURRELL JAIME</v>
          </cell>
          <cell r="I425">
            <v>30</v>
          </cell>
          <cell r="J425">
            <v>9.99</v>
          </cell>
          <cell r="K425">
            <v>0.503</v>
          </cell>
          <cell r="L425" t="str">
            <v>VMUH</v>
          </cell>
          <cell r="M425">
            <v>511</v>
          </cell>
          <cell r="N425">
            <v>511</v>
          </cell>
          <cell r="O425">
            <v>36699</v>
          </cell>
          <cell r="P425">
            <v>511</v>
          </cell>
          <cell r="Q425">
            <v>0</v>
          </cell>
          <cell r="R425" t="str">
            <v>V</v>
          </cell>
          <cell r="S425" t="str">
            <v>ZA</v>
          </cell>
          <cell r="T425" t="str">
            <v>N</v>
          </cell>
          <cell r="U425" t="str">
            <v>639390722799</v>
          </cell>
          <cell r="V425" t="str">
            <v>B</v>
          </cell>
          <cell r="Z425" t="str">
            <v>N</v>
          </cell>
          <cell r="AA425">
            <v>37284</v>
          </cell>
        </row>
        <row r="426">
          <cell r="A426" t="str">
            <v>0829725954</v>
          </cell>
          <cell r="B426" t="str">
            <v>RC</v>
          </cell>
          <cell r="E426" t="str">
            <v>QUIEN SUBIRA CD</v>
          </cell>
          <cell r="F426" t="str">
            <v>WHO WILL GO UP CD</v>
          </cell>
          <cell r="G426" t="str">
            <v>MELLADO LUIS</v>
          </cell>
          <cell r="I426">
            <v>30</v>
          </cell>
          <cell r="J426">
            <v>15.99</v>
          </cell>
          <cell r="K426">
            <v>0.68799999999999994</v>
          </cell>
          <cell r="L426" t="str">
            <v>VMUH</v>
          </cell>
          <cell r="M426">
            <v>1265</v>
          </cell>
          <cell r="N426">
            <v>1265</v>
          </cell>
          <cell r="O426">
            <v>36588</v>
          </cell>
          <cell r="P426">
            <v>1265</v>
          </cell>
          <cell r="Q426">
            <v>0</v>
          </cell>
          <cell r="R426" t="str">
            <v>V</v>
          </cell>
          <cell r="S426" t="str">
            <v>ZP</v>
          </cell>
          <cell r="T426" t="str">
            <v>N</v>
          </cell>
          <cell r="U426" t="str">
            <v>639390725950</v>
          </cell>
          <cell r="V426" t="str">
            <v>B</v>
          </cell>
          <cell r="Z426" t="str">
            <v>N</v>
          </cell>
          <cell r="AA426">
            <v>37280</v>
          </cell>
        </row>
        <row r="427">
          <cell r="A427" t="str">
            <v>0829725946</v>
          </cell>
          <cell r="B427" t="str">
            <v>RC</v>
          </cell>
          <cell r="E427" t="str">
            <v>QUIEN SUBIRA CS</v>
          </cell>
          <cell r="F427" t="str">
            <v>WHO WILL GO UP CS</v>
          </cell>
          <cell r="G427" t="str">
            <v>MELLADO LUIS</v>
          </cell>
          <cell r="I427">
            <v>30</v>
          </cell>
          <cell r="J427">
            <v>9.99</v>
          </cell>
          <cell r="K427">
            <v>0.48799999999999999</v>
          </cell>
          <cell r="L427" t="str">
            <v>VMUH</v>
          </cell>
          <cell r="M427">
            <v>2524</v>
          </cell>
          <cell r="N427">
            <v>2524</v>
          </cell>
          <cell r="O427">
            <v>36588</v>
          </cell>
          <cell r="P427">
            <v>2524</v>
          </cell>
          <cell r="Q427">
            <v>0</v>
          </cell>
          <cell r="R427" t="str">
            <v>V</v>
          </cell>
          <cell r="S427" t="str">
            <v>ZA</v>
          </cell>
          <cell r="T427" t="str">
            <v>N</v>
          </cell>
          <cell r="U427" t="str">
            <v>639390725943</v>
          </cell>
          <cell r="V427" t="str">
            <v>B</v>
          </cell>
          <cell r="Z427" t="str">
            <v>N</v>
          </cell>
          <cell r="AA427">
            <v>37279</v>
          </cell>
        </row>
        <row r="428">
          <cell r="A428" t="str">
            <v>0829733019</v>
          </cell>
          <cell r="B428" t="str">
            <v>RC</v>
          </cell>
          <cell r="E428" t="str">
            <v>QUIERO ALABARTE VOL 1 CD</v>
          </cell>
          <cell r="F428" t="str">
            <v>PRAISE &amp; WORSHIP VOL 1 CD</v>
          </cell>
          <cell r="G428" t="str">
            <v>MARANATHA</v>
          </cell>
          <cell r="I428">
            <v>30</v>
          </cell>
          <cell r="J428">
            <v>12.99</v>
          </cell>
          <cell r="K428">
            <v>0.73199999999999998</v>
          </cell>
          <cell r="L428" t="str">
            <v>VMUJ</v>
          </cell>
          <cell r="M428">
            <v>194</v>
          </cell>
          <cell r="N428">
            <v>194</v>
          </cell>
          <cell r="O428">
            <v>36812</v>
          </cell>
          <cell r="P428">
            <v>194</v>
          </cell>
          <cell r="Q428">
            <v>0</v>
          </cell>
          <cell r="R428" t="str">
            <v>V</v>
          </cell>
          <cell r="S428" t="str">
            <v>ZP</v>
          </cell>
          <cell r="T428" t="str">
            <v>N</v>
          </cell>
          <cell r="U428" t="str">
            <v>639390733016</v>
          </cell>
          <cell r="Z428" t="str">
            <v>N</v>
          </cell>
          <cell r="AA428">
            <v>37281</v>
          </cell>
        </row>
        <row r="429">
          <cell r="A429" t="str">
            <v>0829733000</v>
          </cell>
          <cell r="B429" t="str">
            <v>RC</v>
          </cell>
          <cell r="E429" t="str">
            <v>QUIERO ALABARTE VOL 1 CS</v>
          </cell>
          <cell r="F429" t="str">
            <v>PRAISE &amp; WORSHIP VOL 1 CS</v>
          </cell>
          <cell r="G429" t="str">
            <v>MARANATHA</v>
          </cell>
          <cell r="I429">
            <v>30</v>
          </cell>
          <cell r="J429">
            <v>7.99</v>
          </cell>
          <cell r="K429">
            <v>0.443</v>
          </cell>
          <cell r="L429" t="str">
            <v>VMUJ</v>
          </cell>
          <cell r="M429">
            <v>417</v>
          </cell>
          <cell r="N429">
            <v>417</v>
          </cell>
          <cell r="O429">
            <v>36812</v>
          </cell>
          <cell r="P429">
            <v>417</v>
          </cell>
          <cell r="Q429">
            <v>0</v>
          </cell>
          <cell r="R429" t="str">
            <v>V</v>
          </cell>
          <cell r="S429" t="str">
            <v>ZA</v>
          </cell>
          <cell r="T429" t="str">
            <v>N</v>
          </cell>
          <cell r="U429" t="str">
            <v>639390733009</v>
          </cell>
          <cell r="Z429" t="str">
            <v>N</v>
          </cell>
          <cell r="AA429">
            <v>37284</v>
          </cell>
        </row>
        <row r="430">
          <cell r="A430" t="str">
            <v>082973306X</v>
          </cell>
          <cell r="B430" t="str">
            <v>RC</v>
          </cell>
          <cell r="E430" t="str">
            <v>QUIERO ALABARTE VOL 2 CD</v>
          </cell>
          <cell r="F430" t="str">
            <v>PRIASE &amp; WORSHIP VOL 2 CD</v>
          </cell>
          <cell r="G430" t="str">
            <v>MARANATHA</v>
          </cell>
          <cell r="I430">
            <v>30</v>
          </cell>
          <cell r="J430">
            <v>12.99</v>
          </cell>
          <cell r="K430">
            <v>0.79400000000000004</v>
          </cell>
          <cell r="L430" t="str">
            <v>VMUJ</v>
          </cell>
          <cell r="M430">
            <v>168</v>
          </cell>
          <cell r="N430">
            <v>168</v>
          </cell>
          <cell r="O430">
            <v>36812</v>
          </cell>
          <cell r="P430">
            <v>168</v>
          </cell>
          <cell r="Q430">
            <v>0</v>
          </cell>
          <cell r="R430" t="str">
            <v>V</v>
          </cell>
          <cell r="S430" t="str">
            <v>ZP</v>
          </cell>
          <cell r="T430" t="str">
            <v>N</v>
          </cell>
          <cell r="U430" t="str">
            <v>639390733061</v>
          </cell>
          <cell r="Z430" t="str">
            <v>N</v>
          </cell>
          <cell r="AA430">
            <v>37281</v>
          </cell>
        </row>
        <row r="431">
          <cell r="A431" t="str">
            <v>0829733051</v>
          </cell>
          <cell r="B431" t="str">
            <v>RC</v>
          </cell>
          <cell r="E431" t="str">
            <v>QUIERO ALABARTE VOL 2 CS</v>
          </cell>
          <cell r="F431" t="str">
            <v>PRAISE &amp; WORSHIP VOL 2 CS</v>
          </cell>
          <cell r="G431" t="str">
            <v>MARANATHA</v>
          </cell>
          <cell r="I431">
            <v>30</v>
          </cell>
          <cell r="J431">
            <v>7.99</v>
          </cell>
          <cell r="K431">
            <v>0.48799999999999999</v>
          </cell>
          <cell r="L431" t="str">
            <v>VMUJ</v>
          </cell>
          <cell r="M431">
            <v>506</v>
          </cell>
          <cell r="N431">
            <v>506</v>
          </cell>
          <cell r="O431">
            <v>36812</v>
          </cell>
          <cell r="P431">
            <v>506</v>
          </cell>
          <cell r="Q431">
            <v>0</v>
          </cell>
          <cell r="R431" t="str">
            <v>V</v>
          </cell>
          <cell r="S431" t="str">
            <v>ZA</v>
          </cell>
          <cell r="T431" t="str">
            <v>N</v>
          </cell>
          <cell r="U431" t="str">
            <v>639390733054</v>
          </cell>
          <cell r="Z431" t="str">
            <v>N</v>
          </cell>
          <cell r="AA431">
            <v>37284</v>
          </cell>
        </row>
        <row r="432">
          <cell r="A432" t="str">
            <v>0829733116</v>
          </cell>
          <cell r="B432" t="str">
            <v>RC</v>
          </cell>
          <cell r="E432" t="str">
            <v>QUIERO ALABARTE VOL 3 CD</v>
          </cell>
          <cell r="F432" t="str">
            <v>PRAISE &amp; WORSHIP VOL 3 CD</v>
          </cell>
          <cell r="G432" t="str">
            <v>MARANATHA</v>
          </cell>
          <cell r="I432">
            <v>30</v>
          </cell>
          <cell r="J432">
            <v>12.99</v>
          </cell>
          <cell r="K432">
            <v>0.73899999999999999</v>
          </cell>
          <cell r="L432" t="str">
            <v>VMUJ</v>
          </cell>
          <cell r="M432">
            <v>218</v>
          </cell>
          <cell r="N432">
            <v>218</v>
          </cell>
          <cell r="O432">
            <v>36812</v>
          </cell>
          <cell r="P432">
            <v>218</v>
          </cell>
          <cell r="Q432">
            <v>0</v>
          </cell>
          <cell r="R432" t="str">
            <v>V</v>
          </cell>
          <cell r="S432" t="str">
            <v>ZP</v>
          </cell>
          <cell r="T432" t="str">
            <v>N</v>
          </cell>
          <cell r="U432" t="str">
            <v>639390733115</v>
          </cell>
          <cell r="Z432" t="str">
            <v>N</v>
          </cell>
          <cell r="AA432">
            <v>37280</v>
          </cell>
        </row>
        <row r="433">
          <cell r="A433" t="str">
            <v>0829733108</v>
          </cell>
          <cell r="B433" t="str">
            <v>RC</v>
          </cell>
          <cell r="E433" t="str">
            <v>QUIERO ALABARTE VOL 3 CS</v>
          </cell>
          <cell r="F433" t="str">
            <v>PRAISE &amp; WORSHIP VOL 3 CS</v>
          </cell>
          <cell r="G433" t="str">
            <v>MARANATHA</v>
          </cell>
          <cell r="I433">
            <v>30</v>
          </cell>
          <cell r="J433">
            <v>7.99</v>
          </cell>
          <cell r="K433">
            <v>0.45300000000000001</v>
          </cell>
          <cell r="L433" t="str">
            <v>VMUJ</v>
          </cell>
          <cell r="M433">
            <v>609</v>
          </cell>
          <cell r="N433">
            <v>609</v>
          </cell>
          <cell r="O433">
            <v>36812</v>
          </cell>
          <cell r="P433">
            <v>609</v>
          </cell>
          <cell r="Q433">
            <v>0</v>
          </cell>
          <cell r="R433" t="str">
            <v>V</v>
          </cell>
          <cell r="S433" t="str">
            <v>ZA</v>
          </cell>
          <cell r="T433" t="str">
            <v>N</v>
          </cell>
          <cell r="U433" t="str">
            <v>639390733108</v>
          </cell>
          <cell r="Z433" t="str">
            <v>N</v>
          </cell>
          <cell r="AA433">
            <v>37284</v>
          </cell>
        </row>
        <row r="434">
          <cell r="A434" t="str">
            <v>0829733167</v>
          </cell>
          <cell r="B434" t="str">
            <v>RC</v>
          </cell>
          <cell r="E434" t="str">
            <v>QUIERO ALABARTE VOL 4 CD</v>
          </cell>
          <cell r="F434" t="str">
            <v>PRAISE &amp; WORSHIP VOL 4 CD</v>
          </cell>
          <cell r="G434" t="str">
            <v>MARANATHA</v>
          </cell>
          <cell r="I434">
            <v>30</v>
          </cell>
          <cell r="J434">
            <v>12.99</v>
          </cell>
          <cell r="K434">
            <v>0.79400000000000004</v>
          </cell>
          <cell r="L434" t="str">
            <v>VMUJ</v>
          </cell>
          <cell r="M434">
            <v>436</v>
          </cell>
          <cell r="N434">
            <v>436</v>
          </cell>
          <cell r="O434">
            <v>36812</v>
          </cell>
          <cell r="P434">
            <v>436</v>
          </cell>
          <cell r="Q434">
            <v>0</v>
          </cell>
          <cell r="R434" t="str">
            <v>V</v>
          </cell>
          <cell r="S434" t="str">
            <v>ZP</v>
          </cell>
          <cell r="T434" t="str">
            <v>N</v>
          </cell>
          <cell r="U434" t="str">
            <v>639390733160</v>
          </cell>
          <cell r="Z434" t="str">
            <v>N</v>
          </cell>
          <cell r="AA434">
            <v>37280</v>
          </cell>
        </row>
        <row r="435">
          <cell r="A435" t="str">
            <v>0829733159</v>
          </cell>
          <cell r="B435" t="str">
            <v>RC</v>
          </cell>
          <cell r="E435" t="str">
            <v>QUIERO ALABARTE VOL 4 CS</v>
          </cell>
          <cell r="F435" t="str">
            <v>PRAISE &amp; WORSHIP VOL 4 CS</v>
          </cell>
          <cell r="G435" t="str">
            <v>MARANATHA</v>
          </cell>
          <cell r="I435">
            <v>30</v>
          </cell>
          <cell r="J435">
            <v>7.99</v>
          </cell>
          <cell r="K435">
            <v>0.496</v>
          </cell>
          <cell r="L435" t="str">
            <v>VMUJ</v>
          </cell>
          <cell r="M435">
            <v>255</v>
          </cell>
          <cell r="N435">
            <v>255</v>
          </cell>
          <cell r="O435">
            <v>36812</v>
          </cell>
          <cell r="P435">
            <v>255</v>
          </cell>
          <cell r="Q435">
            <v>0</v>
          </cell>
          <cell r="R435" t="str">
            <v>V</v>
          </cell>
          <cell r="S435" t="str">
            <v>ZA</v>
          </cell>
          <cell r="T435" t="str">
            <v>N</v>
          </cell>
          <cell r="U435" t="str">
            <v>639390733153</v>
          </cell>
          <cell r="Z435" t="str">
            <v>N</v>
          </cell>
          <cell r="AA435">
            <v>37280</v>
          </cell>
        </row>
        <row r="436">
          <cell r="A436" t="str">
            <v>0829733213</v>
          </cell>
          <cell r="B436" t="str">
            <v>RC</v>
          </cell>
          <cell r="E436" t="str">
            <v>QUIERO ALABARTE VOL 5 CD</v>
          </cell>
          <cell r="F436" t="str">
            <v>PRAISE &amp; WORSHIP VOL 5 CD</v>
          </cell>
          <cell r="G436" t="str">
            <v>MARANATHA</v>
          </cell>
          <cell r="I436">
            <v>30</v>
          </cell>
          <cell r="J436">
            <v>12.99</v>
          </cell>
          <cell r="K436">
            <v>0.8</v>
          </cell>
          <cell r="L436" t="str">
            <v>VMUJ</v>
          </cell>
          <cell r="M436">
            <v>256</v>
          </cell>
          <cell r="N436">
            <v>256</v>
          </cell>
          <cell r="O436">
            <v>36812</v>
          </cell>
          <cell r="P436">
            <v>256</v>
          </cell>
          <cell r="Q436">
            <v>0</v>
          </cell>
          <cell r="R436" t="str">
            <v>V</v>
          </cell>
          <cell r="S436" t="str">
            <v>ZP</v>
          </cell>
          <cell r="T436" t="str">
            <v>N</v>
          </cell>
          <cell r="U436" t="str">
            <v>639390733214</v>
          </cell>
          <cell r="Z436" t="str">
            <v>N</v>
          </cell>
          <cell r="AA436">
            <v>37280</v>
          </cell>
        </row>
        <row r="437">
          <cell r="A437" t="str">
            <v>0829733205</v>
          </cell>
          <cell r="B437" t="str">
            <v>RC</v>
          </cell>
          <cell r="E437" t="str">
            <v>QUIERO ALABARTE VOL 5 CS</v>
          </cell>
          <cell r="F437" t="str">
            <v>PRAISE &amp; WORSHIP VOL 5 CS</v>
          </cell>
          <cell r="G437" t="str">
            <v>MARANATHA</v>
          </cell>
          <cell r="I437">
            <v>30</v>
          </cell>
          <cell r="J437">
            <v>7.99</v>
          </cell>
          <cell r="K437">
            <v>0.53800000000000003</v>
          </cell>
          <cell r="L437" t="str">
            <v>VMUJ</v>
          </cell>
          <cell r="M437">
            <v>213</v>
          </cell>
          <cell r="N437">
            <v>213</v>
          </cell>
          <cell r="O437">
            <v>36812</v>
          </cell>
          <cell r="P437">
            <v>213</v>
          </cell>
          <cell r="Q437">
            <v>0</v>
          </cell>
          <cell r="R437" t="str">
            <v>V</v>
          </cell>
          <cell r="S437" t="str">
            <v>ZA</v>
          </cell>
          <cell r="T437" t="str">
            <v>N</v>
          </cell>
          <cell r="U437" t="str">
            <v>639390733207</v>
          </cell>
          <cell r="Z437" t="str">
            <v>N</v>
          </cell>
          <cell r="AA437">
            <v>37281</v>
          </cell>
        </row>
        <row r="438">
          <cell r="A438" t="str">
            <v>0829733264</v>
          </cell>
          <cell r="B438" t="str">
            <v>RC</v>
          </cell>
          <cell r="E438" t="str">
            <v>QUIERO ALABARTE VOL 6 CD</v>
          </cell>
          <cell r="F438" t="str">
            <v>PRAISE &amp; WORSHIP VOL 6 CD</v>
          </cell>
          <cell r="G438" t="str">
            <v>MARANATHA</v>
          </cell>
          <cell r="I438">
            <v>30</v>
          </cell>
          <cell r="J438">
            <v>12.99</v>
          </cell>
          <cell r="K438">
            <v>0.755</v>
          </cell>
          <cell r="L438" t="str">
            <v>VMUJ</v>
          </cell>
          <cell r="M438">
            <v>1497</v>
          </cell>
          <cell r="N438">
            <v>1497</v>
          </cell>
          <cell r="O438">
            <v>36832</v>
          </cell>
          <cell r="P438">
            <v>1497</v>
          </cell>
          <cell r="Q438">
            <v>0</v>
          </cell>
          <cell r="R438" t="str">
            <v>V</v>
          </cell>
          <cell r="S438" t="str">
            <v>ZP</v>
          </cell>
          <cell r="T438" t="str">
            <v>N</v>
          </cell>
          <cell r="U438" t="str">
            <v>639390733269</v>
          </cell>
          <cell r="Z438" t="str">
            <v>N</v>
          </cell>
          <cell r="AA438">
            <v>37280</v>
          </cell>
        </row>
        <row r="439">
          <cell r="A439" t="str">
            <v>0829733256</v>
          </cell>
          <cell r="B439" t="str">
            <v>RC</v>
          </cell>
          <cell r="E439" t="str">
            <v>QUIERO ALABARTE VOL 6 CS</v>
          </cell>
          <cell r="F439" t="str">
            <v>PRAISE &amp; WORSHIP VOL 6 CS</v>
          </cell>
          <cell r="G439" t="str">
            <v>MARANATHA</v>
          </cell>
          <cell r="I439">
            <v>30</v>
          </cell>
          <cell r="J439">
            <v>7.99</v>
          </cell>
          <cell r="K439">
            <v>0.49099999999999999</v>
          </cell>
          <cell r="L439" t="str">
            <v>VMUJ</v>
          </cell>
          <cell r="M439">
            <v>1273</v>
          </cell>
          <cell r="N439">
            <v>1273</v>
          </cell>
          <cell r="O439">
            <v>36832</v>
          </cell>
          <cell r="P439">
            <v>1273</v>
          </cell>
          <cell r="Q439">
            <v>0</v>
          </cell>
          <cell r="R439" t="str">
            <v>V</v>
          </cell>
          <cell r="S439" t="str">
            <v>ZA</v>
          </cell>
          <cell r="T439" t="str">
            <v>N</v>
          </cell>
          <cell r="U439" t="str">
            <v>639390733252</v>
          </cell>
          <cell r="Z439" t="str">
            <v>N</v>
          </cell>
          <cell r="AA439">
            <v>37280</v>
          </cell>
        </row>
        <row r="440">
          <cell r="A440" t="str">
            <v>0829725687</v>
          </cell>
          <cell r="B440" t="str">
            <v>RC</v>
          </cell>
          <cell r="E440" t="str">
            <v>RICKY-CANTARE DE TU AMOR CD</v>
          </cell>
          <cell r="F440" t="str">
            <v>RICKY-I WILL SING OF YOUR LOVE CD</v>
          </cell>
          <cell r="G440" t="str">
            <v>AQUINO RICARDO</v>
          </cell>
          <cell r="I440">
            <v>30</v>
          </cell>
          <cell r="J440">
            <v>15.99</v>
          </cell>
          <cell r="K440">
            <v>0.81899999999999995</v>
          </cell>
          <cell r="L440" t="str">
            <v>VMUI</v>
          </cell>
          <cell r="M440">
            <v>969</v>
          </cell>
          <cell r="N440">
            <v>969</v>
          </cell>
          <cell r="O440">
            <v>37155</v>
          </cell>
          <cell r="P440">
            <v>970</v>
          </cell>
          <cell r="Q440">
            <v>0</v>
          </cell>
          <cell r="R440" t="str">
            <v>V</v>
          </cell>
          <cell r="S440" t="str">
            <v>ZP</v>
          </cell>
          <cell r="T440" t="str">
            <v>Y</v>
          </cell>
          <cell r="U440" t="str">
            <v>639390725684</v>
          </cell>
          <cell r="V440" t="str">
            <v>B</v>
          </cell>
          <cell r="Z440" t="str">
            <v>Y</v>
          </cell>
          <cell r="AA440">
            <v>37281</v>
          </cell>
        </row>
        <row r="441">
          <cell r="A441" t="str">
            <v>0829725679</v>
          </cell>
          <cell r="B441" t="str">
            <v>RC</v>
          </cell>
          <cell r="E441" t="str">
            <v>RICKY-CANTARE DE TU AMOR CS</v>
          </cell>
          <cell r="F441" t="str">
            <v>RICKY-I WILL SING OF YOUR LOVE CS</v>
          </cell>
          <cell r="G441" t="str">
            <v>AQUINO RICARDO</v>
          </cell>
          <cell r="I441">
            <v>30</v>
          </cell>
          <cell r="J441">
            <v>9.99</v>
          </cell>
          <cell r="K441">
            <v>0.53</v>
          </cell>
          <cell r="L441" t="str">
            <v>VMUI</v>
          </cell>
          <cell r="M441">
            <v>565</v>
          </cell>
          <cell r="N441">
            <v>565</v>
          </cell>
          <cell r="O441">
            <v>37155</v>
          </cell>
          <cell r="P441">
            <v>565</v>
          </cell>
          <cell r="Q441">
            <v>0</v>
          </cell>
          <cell r="R441" t="str">
            <v>V</v>
          </cell>
          <cell r="S441" t="str">
            <v>ZA</v>
          </cell>
          <cell r="T441" t="str">
            <v>Y</v>
          </cell>
          <cell r="U441" t="str">
            <v>639390725677</v>
          </cell>
          <cell r="V441" t="str">
            <v>B</v>
          </cell>
          <cell r="Z441" t="str">
            <v>N</v>
          </cell>
          <cell r="AA441">
            <v>37281</v>
          </cell>
        </row>
        <row r="442">
          <cell r="A442" t="str">
            <v>0829734120</v>
          </cell>
          <cell r="B442" t="str">
            <v>RC</v>
          </cell>
          <cell r="E442" t="str">
            <v>SEMILLA DE MOSTAZA CD</v>
          </cell>
          <cell r="G442" t="str">
            <v>VARIOUS</v>
          </cell>
          <cell r="I442">
            <v>30</v>
          </cell>
          <cell r="J442">
            <v>15.99</v>
          </cell>
          <cell r="K442">
            <v>0.79</v>
          </cell>
          <cell r="L442" t="str">
            <v>VMUI</v>
          </cell>
          <cell r="M442">
            <v>462</v>
          </cell>
          <cell r="N442">
            <v>462</v>
          </cell>
          <cell r="O442">
            <v>36990</v>
          </cell>
          <cell r="P442">
            <v>487</v>
          </cell>
          <cell r="Q442">
            <v>0</v>
          </cell>
          <cell r="R442" t="str">
            <v>V</v>
          </cell>
          <cell r="S442" t="str">
            <v>ZP</v>
          </cell>
          <cell r="T442" t="str">
            <v>N</v>
          </cell>
          <cell r="U442" t="str">
            <v>639390734129</v>
          </cell>
          <cell r="Z442" t="str">
            <v>Y</v>
          </cell>
          <cell r="AA442">
            <v>37281</v>
          </cell>
        </row>
        <row r="443">
          <cell r="A443" t="str">
            <v>0829734147</v>
          </cell>
          <cell r="B443" t="str">
            <v>RC</v>
          </cell>
          <cell r="E443" t="str">
            <v>SEMILLA DE MOSTAZA CS</v>
          </cell>
          <cell r="F443" t="str">
            <v>MUSTARD SEED CS</v>
          </cell>
          <cell r="G443" t="str">
            <v>VARIOUS</v>
          </cell>
          <cell r="I443">
            <v>30</v>
          </cell>
          <cell r="J443">
            <v>9.99</v>
          </cell>
          <cell r="K443">
            <v>0.60699999999999998</v>
          </cell>
          <cell r="L443" t="str">
            <v>VMUI</v>
          </cell>
          <cell r="M443">
            <v>451</v>
          </cell>
          <cell r="N443">
            <v>451</v>
          </cell>
          <cell r="O443">
            <v>36990</v>
          </cell>
          <cell r="P443">
            <v>551</v>
          </cell>
          <cell r="Q443">
            <v>0</v>
          </cell>
          <cell r="R443" t="str">
            <v>V</v>
          </cell>
          <cell r="S443" t="str">
            <v>ZA</v>
          </cell>
          <cell r="T443" t="str">
            <v>N</v>
          </cell>
          <cell r="U443" t="str">
            <v>639390734143</v>
          </cell>
          <cell r="Z443" t="str">
            <v>Y</v>
          </cell>
          <cell r="AA443">
            <v>37280</v>
          </cell>
        </row>
        <row r="444">
          <cell r="A444" t="str">
            <v>082973502X</v>
          </cell>
          <cell r="B444" t="str">
            <v>RC</v>
          </cell>
          <cell r="E444" t="str">
            <v>SERENATA ESPIRITUAL CD</v>
          </cell>
          <cell r="F444" t="str">
            <v>SPIRITUAL SERENADE CD</v>
          </cell>
          <cell r="G444" t="str">
            <v>VARIOUS</v>
          </cell>
          <cell r="I444">
            <v>30</v>
          </cell>
          <cell r="J444">
            <v>15.99</v>
          </cell>
          <cell r="K444">
            <v>0.79700000000000004</v>
          </cell>
          <cell r="L444" t="str">
            <v>VMUZ</v>
          </cell>
          <cell r="M444">
            <v>9513</v>
          </cell>
          <cell r="N444">
            <v>9513</v>
          </cell>
          <cell r="O444">
            <v>37015</v>
          </cell>
          <cell r="P444">
            <v>9513</v>
          </cell>
          <cell r="Q444">
            <v>0</v>
          </cell>
          <cell r="R444" t="str">
            <v>V</v>
          </cell>
          <cell r="S444" t="str">
            <v>ZP</v>
          </cell>
          <cell r="T444" t="str">
            <v>N</v>
          </cell>
          <cell r="U444" t="str">
            <v>639390735027</v>
          </cell>
          <cell r="V444" t="str">
            <v>B</v>
          </cell>
          <cell r="W444" t="str">
            <v>MUS</v>
          </cell>
          <cell r="X444" t="str">
            <v>VV</v>
          </cell>
          <cell r="Z444" t="str">
            <v>Y</v>
          </cell>
          <cell r="AA444">
            <v>37281</v>
          </cell>
        </row>
        <row r="445">
          <cell r="A445" t="str">
            <v>0829735046</v>
          </cell>
          <cell r="B445" t="str">
            <v>RC</v>
          </cell>
          <cell r="E445" t="str">
            <v>SERENATA ESPIRITUAL CS</v>
          </cell>
          <cell r="F445" t="str">
            <v>SPIRITUAL SERENADE CS</v>
          </cell>
          <cell r="G445" t="str">
            <v>VARIOUS</v>
          </cell>
          <cell r="I445">
            <v>30</v>
          </cell>
          <cell r="J445">
            <v>9.99</v>
          </cell>
          <cell r="K445">
            <v>0.56599999999999995</v>
          </cell>
          <cell r="L445" t="str">
            <v>VMUZ</v>
          </cell>
          <cell r="M445">
            <v>11264</v>
          </cell>
          <cell r="N445">
            <v>11264</v>
          </cell>
          <cell r="O445">
            <v>37015</v>
          </cell>
          <cell r="P445">
            <v>11264</v>
          </cell>
          <cell r="Q445">
            <v>0</v>
          </cell>
          <cell r="R445" t="str">
            <v>V</v>
          </cell>
          <cell r="S445" t="str">
            <v>ZA</v>
          </cell>
          <cell r="T445" t="str">
            <v>N</v>
          </cell>
          <cell r="U445" t="str">
            <v>639390735041</v>
          </cell>
          <cell r="W445" t="str">
            <v>MUS</v>
          </cell>
          <cell r="X445" t="str">
            <v>VV</v>
          </cell>
          <cell r="Z445" t="str">
            <v>Y</v>
          </cell>
          <cell r="AA445">
            <v>37284</v>
          </cell>
        </row>
        <row r="446">
          <cell r="A446" t="str">
            <v>0829727108</v>
          </cell>
          <cell r="B446" t="str">
            <v>RC</v>
          </cell>
          <cell r="E446" t="str">
            <v>SI TU NO ESTAS CD</v>
          </cell>
          <cell r="F446" t="str">
            <v>IF YOU ARE NOT HERE CD</v>
          </cell>
          <cell r="G446" t="str">
            <v>SANTIAGO LUIS</v>
          </cell>
          <cell r="I446">
            <v>30</v>
          </cell>
          <cell r="J446">
            <v>15.99</v>
          </cell>
          <cell r="K446">
            <v>0.86799999999999999</v>
          </cell>
          <cell r="L446" t="str">
            <v>VMUH</v>
          </cell>
          <cell r="M446">
            <v>407</v>
          </cell>
          <cell r="N446">
            <v>407</v>
          </cell>
          <cell r="O446">
            <v>35944</v>
          </cell>
          <cell r="P446">
            <v>407</v>
          </cell>
          <cell r="Q446">
            <v>0</v>
          </cell>
          <cell r="R446" t="str">
            <v>V</v>
          </cell>
          <cell r="S446" t="str">
            <v>ZP</v>
          </cell>
          <cell r="T446" t="str">
            <v>N</v>
          </cell>
          <cell r="U446" t="str">
            <v>639390727107</v>
          </cell>
          <cell r="V446" t="str">
            <v>B</v>
          </cell>
          <cell r="Z446" t="str">
            <v>N</v>
          </cell>
          <cell r="AA446">
            <v>37281</v>
          </cell>
        </row>
        <row r="447">
          <cell r="A447" t="str">
            <v>0829727094</v>
          </cell>
          <cell r="B447" t="str">
            <v>RC</v>
          </cell>
          <cell r="E447" t="str">
            <v>SI TU NO ESTAS CS</v>
          </cell>
          <cell r="F447" t="str">
            <v>IF YOU ARE NOT HERE CS</v>
          </cell>
          <cell r="G447" t="str">
            <v>SANTIAGO LUIS</v>
          </cell>
          <cell r="I447">
            <v>30</v>
          </cell>
          <cell r="J447">
            <v>9.99</v>
          </cell>
          <cell r="K447">
            <v>0.57099999999999995</v>
          </cell>
          <cell r="L447" t="str">
            <v>VMUH</v>
          </cell>
          <cell r="M447">
            <v>225</v>
          </cell>
          <cell r="N447">
            <v>225</v>
          </cell>
          <cell r="O447">
            <v>35944</v>
          </cell>
          <cell r="P447">
            <v>225</v>
          </cell>
          <cell r="Q447">
            <v>0</v>
          </cell>
          <cell r="R447" t="str">
            <v>V</v>
          </cell>
          <cell r="S447" t="str">
            <v>ZA</v>
          </cell>
          <cell r="T447" t="str">
            <v>N</v>
          </cell>
          <cell r="U447" t="str">
            <v>639390727091</v>
          </cell>
          <cell r="V447" t="str">
            <v>B</v>
          </cell>
          <cell r="Z447" t="str">
            <v>N</v>
          </cell>
          <cell r="AA447">
            <v>37284</v>
          </cell>
        </row>
        <row r="448">
          <cell r="A448" t="str">
            <v>0829726780</v>
          </cell>
          <cell r="B448" t="str">
            <v>RC</v>
          </cell>
          <cell r="E448" t="str">
            <v>SOLDADOS DE JESUS CD</v>
          </cell>
          <cell r="F448" t="str">
            <v>JESUS SOLDIERS CD</v>
          </cell>
          <cell r="G448" t="str">
            <v>CASSINA MIGUEL</v>
          </cell>
          <cell r="I448">
            <v>30</v>
          </cell>
          <cell r="J448">
            <v>15.99</v>
          </cell>
          <cell r="K448">
            <v>0.85299999999999998</v>
          </cell>
          <cell r="L448" t="str">
            <v>VMUH</v>
          </cell>
          <cell r="M448">
            <v>1151</v>
          </cell>
          <cell r="N448">
            <v>1151</v>
          </cell>
          <cell r="O448">
            <v>36755</v>
          </cell>
          <cell r="P448">
            <v>1151</v>
          </cell>
          <cell r="Q448">
            <v>0</v>
          </cell>
          <cell r="R448" t="str">
            <v>V</v>
          </cell>
          <cell r="S448" t="str">
            <v>ZP</v>
          </cell>
          <cell r="T448" t="str">
            <v>N</v>
          </cell>
          <cell r="U448" t="str">
            <v>639390726780</v>
          </cell>
          <cell r="V448" t="str">
            <v>B</v>
          </cell>
          <cell r="Z448" t="str">
            <v>N</v>
          </cell>
          <cell r="AA448">
            <v>37284</v>
          </cell>
        </row>
        <row r="449">
          <cell r="A449" t="str">
            <v>0829726772</v>
          </cell>
          <cell r="B449" t="str">
            <v>RC</v>
          </cell>
          <cell r="E449" t="str">
            <v>SOLDADOS DE JESUS CS</v>
          </cell>
          <cell r="F449" t="str">
            <v>JESUS SOLDIERS CS</v>
          </cell>
          <cell r="G449" t="str">
            <v>CASSINA MIGUEL</v>
          </cell>
          <cell r="I449">
            <v>30</v>
          </cell>
          <cell r="J449">
            <v>9.99</v>
          </cell>
          <cell r="K449">
            <v>0.55700000000000005</v>
          </cell>
          <cell r="L449" t="str">
            <v>VMUH</v>
          </cell>
          <cell r="M449">
            <v>1384</v>
          </cell>
          <cell r="N449">
            <v>1384</v>
          </cell>
          <cell r="O449">
            <v>36755</v>
          </cell>
          <cell r="P449">
            <v>1384</v>
          </cell>
          <cell r="Q449">
            <v>0</v>
          </cell>
          <cell r="R449" t="str">
            <v>V</v>
          </cell>
          <cell r="S449" t="str">
            <v>ZA</v>
          </cell>
          <cell r="T449" t="str">
            <v>N</v>
          </cell>
          <cell r="U449" t="str">
            <v>639390726773</v>
          </cell>
          <cell r="V449" t="str">
            <v>B</v>
          </cell>
          <cell r="Z449" t="str">
            <v>N</v>
          </cell>
          <cell r="AA449">
            <v>37284</v>
          </cell>
        </row>
        <row r="450">
          <cell r="A450" t="str">
            <v>0829728228</v>
          </cell>
          <cell r="B450" t="str">
            <v>RC</v>
          </cell>
          <cell r="E450" t="str">
            <v>SON ANOS CD</v>
          </cell>
          <cell r="F450" t="str">
            <v>ITS BEEN YEARS CD</v>
          </cell>
          <cell r="G450" t="str">
            <v>TORRE FUERTE</v>
          </cell>
          <cell r="I450">
            <v>30</v>
          </cell>
          <cell r="J450">
            <v>15.99</v>
          </cell>
          <cell r="K450">
            <v>0.80800000000000005</v>
          </cell>
          <cell r="L450" t="str">
            <v>VMUI</v>
          </cell>
          <cell r="M450">
            <v>174</v>
          </cell>
          <cell r="N450">
            <v>174</v>
          </cell>
          <cell r="O450">
            <v>36259</v>
          </cell>
          <cell r="P450">
            <v>174</v>
          </cell>
          <cell r="Q450">
            <v>0</v>
          </cell>
          <cell r="R450" t="str">
            <v>V</v>
          </cell>
          <cell r="S450" t="str">
            <v>ZP</v>
          </cell>
          <cell r="T450" t="str">
            <v>N</v>
          </cell>
          <cell r="U450" t="str">
            <v>639390728227</v>
          </cell>
          <cell r="V450" t="str">
            <v>B</v>
          </cell>
          <cell r="Z450" t="str">
            <v>N</v>
          </cell>
          <cell r="AA450">
            <v>37280</v>
          </cell>
        </row>
        <row r="451">
          <cell r="A451" t="str">
            <v>082972821X</v>
          </cell>
          <cell r="B451" t="str">
            <v>RC</v>
          </cell>
          <cell r="E451" t="str">
            <v>SON ANOS CS</v>
          </cell>
          <cell r="F451" t="str">
            <v>ITS BEEN YEARS CS</v>
          </cell>
          <cell r="G451" t="str">
            <v>TORRE FUERTE</v>
          </cell>
          <cell r="I451">
            <v>30</v>
          </cell>
          <cell r="J451">
            <v>9.99</v>
          </cell>
          <cell r="K451">
            <v>0.53800000000000003</v>
          </cell>
          <cell r="L451" t="str">
            <v>VMUI</v>
          </cell>
          <cell r="M451">
            <v>3009</v>
          </cell>
          <cell r="N451">
            <v>3009</v>
          </cell>
          <cell r="O451">
            <v>36224</v>
          </cell>
          <cell r="P451">
            <v>3009</v>
          </cell>
          <cell r="Q451">
            <v>0</v>
          </cell>
          <cell r="R451" t="str">
            <v>V</v>
          </cell>
          <cell r="S451" t="str">
            <v>ZA</v>
          </cell>
          <cell r="T451" t="str">
            <v>N</v>
          </cell>
          <cell r="U451" t="str">
            <v>639390728210</v>
          </cell>
          <cell r="V451" t="str">
            <v>B</v>
          </cell>
          <cell r="Z451" t="str">
            <v>N</v>
          </cell>
          <cell r="AA451">
            <v>37273</v>
          </cell>
        </row>
        <row r="452">
          <cell r="A452" t="str">
            <v>0829735127</v>
          </cell>
          <cell r="B452" t="str">
            <v>RC</v>
          </cell>
          <cell r="E452" t="str">
            <v>SUPER 10 CD</v>
          </cell>
          <cell r="G452" t="str">
            <v>VARIOUS</v>
          </cell>
          <cell r="I452">
            <v>30</v>
          </cell>
          <cell r="J452">
            <v>15.99</v>
          </cell>
          <cell r="K452">
            <v>0.84199999999999997</v>
          </cell>
          <cell r="L452" t="str">
            <v>VMUH</v>
          </cell>
          <cell r="M452">
            <v>764</v>
          </cell>
          <cell r="N452">
            <v>764</v>
          </cell>
          <cell r="O452">
            <v>37175</v>
          </cell>
          <cell r="P452">
            <v>794</v>
          </cell>
          <cell r="Q452">
            <v>0</v>
          </cell>
          <cell r="R452" t="str">
            <v>V</v>
          </cell>
          <cell r="S452" t="str">
            <v>ZP</v>
          </cell>
          <cell r="T452" t="str">
            <v>Y</v>
          </cell>
          <cell r="U452" t="str">
            <v>639390735126</v>
          </cell>
          <cell r="W452" t="str">
            <v>MUS</v>
          </cell>
          <cell r="X452" t="str">
            <v>VV</v>
          </cell>
          <cell r="Y452" t="str">
            <v>SP</v>
          </cell>
          <cell r="Z452" t="str">
            <v>Y</v>
          </cell>
          <cell r="AA452">
            <v>37281</v>
          </cell>
        </row>
        <row r="453">
          <cell r="A453" t="str">
            <v>0829735143</v>
          </cell>
          <cell r="B453" t="str">
            <v>RC</v>
          </cell>
          <cell r="E453" t="str">
            <v>SUPER 10 CS</v>
          </cell>
          <cell r="F453" t="str">
            <v>SUPER 10 CS</v>
          </cell>
          <cell r="G453" t="str">
            <v>VARIOUS</v>
          </cell>
          <cell r="I453">
            <v>30</v>
          </cell>
          <cell r="J453">
            <v>9.99</v>
          </cell>
          <cell r="K453">
            <v>0.55200000000000005</v>
          </cell>
          <cell r="L453" t="str">
            <v>VMUZ</v>
          </cell>
          <cell r="M453">
            <v>782</v>
          </cell>
          <cell r="N453">
            <v>782</v>
          </cell>
          <cell r="O453">
            <v>37174</v>
          </cell>
          <cell r="P453">
            <v>842</v>
          </cell>
          <cell r="Q453">
            <v>0</v>
          </cell>
          <cell r="R453" t="str">
            <v>V</v>
          </cell>
          <cell r="S453" t="str">
            <v>ZA</v>
          </cell>
          <cell r="T453" t="str">
            <v>Y</v>
          </cell>
          <cell r="U453" t="str">
            <v>639390735140</v>
          </cell>
          <cell r="W453" t="str">
            <v>MUS</v>
          </cell>
          <cell r="X453" t="str">
            <v>VV</v>
          </cell>
          <cell r="Y453" t="str">
            <v>SP</v>
          </cell>
          <cell r="Z453" t="str">
            <v>Y</v>
          </cell>
          <cell r="AA453">
            <v>37284</v>
          </cell>
        </row>
        <row r="454">
          <cell r="A454" t="str">
            <v>0829722157</v>
          </cell>
          <cell r="B454" t="str">
            <v>RC</v>
          </cell>
          <cell r="E454" t="str">
            <v>SUSANA ALLEN CD</v>
          </cell>
          <cell r="F454" t="str">
            <v>SUSANA ALLEN CD</v>
          </cell>
          <cell r="G454" t="str">
            <v>ALLEN SUSANA</v>
          </cell>
          <cell r="I454">
            <v>30</v>
          </cell>
          <cell r="J454">
            <v>15.99</v>
          </cell>
          <cell r="K454">
            <v>0.84599999999999997</v>
          </cell>
          <cell r="L454" t="str">
            <v>VMUH</v>
          </cell>
          <cell r="M454">
            <v>2561</v>
          </cell>
          <cell r="N454">
            <v>2561</v>
          </cell>
          <cell r="O454">
            <v>36837</v>
          </cell>
          <cell r="P454">
            <v>2561</v>
          </cell>
          <cell r="Q454">
            <v>0</v>
          </cell>
          <cell r="R454" t="str">
            <v>V</v>
          </cell>
          <cell r="S454" t="str">
            <v>ZP</v>
          </cell>
          <cell r="T454" t="str">
            <v>N</v>
          </cell>
          <cell r="U454" t="str">
            <v>639390722157</v>
          </cell>
          <cell r="V454" t="str">
            <v>B</v>
          </cell>
          <cell r="Z454" t="str">
            <v>N</v>
          </cell>
          <cell r="AA454">
            <v>37284</v>
          </cell>
        </row>
        <row r="455">
          <cell r="A455" t="str">
            <v>0829722149</v>
          </cell>
          <cell r="B455" t="str">
            <v>RC</v>
          </cell>
          <cell r="E455" t="str">
            <v>SUSANA ALLEN CS</v>
          </cell>
          <cell r="F455" t="str">
            <v>SUSANA ALLEN CS</v>
          </cell>
          <cell r="G455" t="str">
            <v>ALLEN SUSANA</v>
          </cell>
          <cell r="I455">
            <v>30</v>
          </cell>
          <cell r="J455">
            <v>9.99</v>
          </cell>
          <cell r="K455">
            <v>0.54600000000000004</v>
          </cell>
          <cell r="L455" t="str">
            <v>VMUH</v>
          </cell>
          <cell r="M455">
            <v>2401</v>
          </cell>
          <cell r="N455">
            <v>2401</v>
          </cell>
          <cell r="O455">
            <v>36840</v>
          </cell>
          <cell r="P455">
            <v>2401</v>
          </cell>
          <cell r="Q455">
            <v>0</v>
          </cell>
          <cell r="R455" t="str">
            <v>V</v>
          </cell>
          <cell r="S455" t="str">
            <v>ZA</v>
          </cell>
          <cell r="T455" t="str">
            <v>N</v>
          </cell>
          <cell r="U455" t="str">
            <v>639390722140</v>
          </cell>
          <cell r="V455" t="str">
            <v>B</v>
          </cell>
          <cell r="Z455" t="str">
            <v>N</v>
          </cell>
          <cell r="AA455">
            <v>37284</v>
          </cell>
        </row>
        <row r="456">
          <cell r="A456" t="str">
            <v>0829727663</v>
          </cell>
          <cell r="B456" t="str">
            <v>RC</v>
          </cell>
          <cell r="E456" t="str">
            <v>TE GLORIFICARE CD</v>
          </cell>
          <cell r="F456" t="str">
            <v>I WILL GLORIFY YOU CD</v>
          </cell>
          <cell r="G456" t="str">
            <v>RUTH RIOS</v>
          </cell>
          <cell r="I456">
            <v>30</v>
          </cell>
          <cell r="J456">
            <v>15.99</v>
          </cell>
          <cell r="K456">
            <v>0.75</v>
          </cell>
          <cell r="L456" t="str">
            <v>VMUH</v>
          </cell>
          <cell r="M456">
            <v>317</v>
          </cell>
          <cell r="N456">
            <v>317</v>
          </cell>
          <cell r="O456">
            <v>36619</v>
          </cell>
          <cell r="P456">
            <v>317</v>
          </cell>
          <cell r="Q456">
            <v>0</v>
          </cell>
          <cell r="R456" t="str">
            <v>V</v>
          </cell>
          <cell r="S456" t="str">
            <v>ZP</v>
          </cell>
          <cell r="T456" t="str">
            <v>N</v>
          </cell>
          <cell r="U456" t="str">
            <v>639390727664</v>
          </cell>
          <cell r="V456" t="str">
            <v>B</v>
          </cell>
          <cell r="Z456" t="str">
            <v>N</v>
          </cell>
          <cell r="AA456">
            <v>37281</v>
          </cell>
        </row>
        <row r="457">
          <cell r="A457" t="str">
            <v>0829727655</v>
          </cell>
          <cell r="B457" t="str">
            <v>RC</v>
          </cell>
          <cell r="E457" t="str">
            <v>TE GLORIFICARE CS</v>
          </cell>
          <cell r="F457" t="str">
            <v>I WILL GLORIFY YOU CS</v>
          </cell>
          <cell r="G457" t="str">
            <v>RUTH RIOS</v>
          </cell>
          <cell r="I457">
            <v>30</v>
          </cell>
          <cell r="J457">
            <v>9.99</v>
          </cell>
          <cell r="K457">
            <v>0.48499999999999999</v>
          </cell>
          <cell r="L457" t="str">
            <v>VMUH</v>
          </cell>
          <cell r="M457">
            <v>3511</v>
          </cell>
          <cell r="N457">
            <v>3511</v>
          </cell>
          <cell r="O457">
            <v>36619</v>
          </cell>
          <cell r="P457">
            <v>3511</v>
          </cell>
          <cell r="Q457">
            <v>0</v>
          </cell>
          <cell r="R457" t="str">
            <v>V</v>
          </cell>
          <cell r="S457" t="str">
            <v>ZA</v>
          </cell>
          <cell r="T457" t="str">
            <v>N</v>
          </cell>
          <cell r="U457" t="str">
            <v>639390727657</v>
          </cell>
          <cell r="V457" t="str">
            <v>B</v>
          </cell>
          <cell r="Z457" t="str">
            <v>N</v>
          </cell>
          <cell r="AA457">
            <v>37281</v>
          </cell>
        </row>
        <row r="458">
          <cell r="A458" t="str">
            <v>0829725849</v>
          </cell>
          <cell r="B458" t="str">
            <v>RC</v>
          </cell>
          <cell r="E458" t="str">
            <v>TE SEGUIRE CD</v>
          </cell>
          <cell r="F458" t="str">
            <v>I WILL FOLLOW YOU CD</v>
          </cell>
          <cell r="G458" t="str">
            <v>HUFFMAN RONNY</v>
          </cell>
          <cell r="I458">
            <v>30</v>
          </cell>
          <cell r="J458">
            <v>15.99</v>
          </cell>
          <cell r="K458">
            <v>0.79500000000000004</v>
          </cell>
          <cell r="L458" t="str">
            <v>VMUH</v>
          </cell>
          <cell r="M458">
            <v>1289</v>
          </cell>
          <cell r="N458">
            <v>1289</v>
          </cell>
          <cell r="O458">
            <v>36577</v>
          </cell>
          <cell r="P458">
            <v>1289</v>
          </cell>
          <cell r="Q458">
            <v>0</v>
          </cell>
          <cell r="R458" t="str">
            <v>V</v>
          </cell>
          <cell r="S458" t="str">
            <v>ZP</v>
          </cell>
          <cell r="T458" t="str">
            <v>N</v>
          </cell>
          <cell r="U458" t="str">
            <v>639390725844</v>
          </cell>
          <cell r="V458" t="str">
            <v>B</v>
          </cell>
          <cell r="Z458" t="str">
            <v>N</v>
          </cell>
          <cell r="AA458">
            <v>37281</v>
          </cell>
        </row>
        <row r="459">
          <cell r="A459" t="str">
            <v>0829725830</v>
          </cell>
          <cell r="B459" t="str">
            <v>RC</v>
          </cell>
          <cell r="E459" t="str">
            <v>TE SEGUIRE CS</v>
          </cell>
          <cell r="F459" t="str">
            <v>I WILL FOLLOW YOU CS</v>
          </cell>
          <cell r="G459" t="str">
            <v>HUFFMAN RONNY</v>
          </cell>
          <cell r="I459">
            <v>30</v>
          </cell>
          <cell r="J459">
            <v>9.99</v>
          </cell>
          <cell r="K459">
            <v>0.57399999999999995</v>
          </cell>
          <cell r="L459" t="str">
            <v>VMUH</v>
          </cell>
          <cell r="M459">
            <v>5097</v>
          </cell>
          <cell r="N459">
            <v>5097</v>
          </cell>
          <cell r="O459">
            <v>36577</v>
          </cell>
          <cell r="P459">
            <v>5097</v>
          </cell>
          <cell r="Q459">
            <v>0</v>
          </cell>
          <cell r="R459" t="str">
            <v>V</v>
          </cell>
          <cell r="S459" t="str">
            <v>ZA</v>
          </cell>
          <cell r="T459" t="str">
            <v>N</v>
          </cell>
          <cell r="U459" t="str">
            <v>639390725837</v>
          </cell>
          <cell r="V459" t="str">
            <v>B</v>
          </cell>
          <cell r="Z459" t="str">
            <v>N</v>
          </cell>
          <cell r="AA459">
            <v>37274</v>
          </cell>
        </row>
        <row r="460">
          <cell r="A460" t="str">
            <v>0829727566</v>
          </cell>
          <cell r="B460" t="str">
            <v>RC</v>
          </cell>
          <cell r="E460" t="str">
            <v>TU EN MI CD</v>
          </cell>
          <cell r="F460" t="str">
            <v>YOU IN ME CD</v>
          </cell>
          <cell r="G460" t="str">
            <v>MELLADO LUIS</v>
          </cell>
          <cell r="I460">
            <v>30</v>
          </cell>
          <cell r="J460">
            <v>15.99</v>
          </cell>
          <cell r="K460">
            <v>0.79400000000000004</v>
          </cell>
          <cell r="L460" t="str">
            <v>VMUH</v>
          </cell>
          <cell r="M460">
            <v>381</v>
          </cell>
          <cell r="N460">
            <v>381</v>
          </cell>
          <cell r="O460">
            <v>36588</v>
          </cell>
          <cell r="P460">
            <v>381</v>
          </cell>
          <cell r="Q460">
            <v>0</v>
          </cell>
          <cell r="R460" t="str">
            <v>V</v>
          </cell>
          <cell r="S460" t="str">
            <v>ZP</v>
          </cell>
          <cell r="T460" t="str">
            <v>N</v>
          </cell>
          <cell r="U460" t="str">
            <v>639390727565</v>
          </cell>
          <cell r="V460" t="str">
            <v>B</v>
          </cell>
          <cell r="Z460" t="str">
            <v>N</v>
          </cell>
          <cell r="AA460">
            <v>37280</v>
          </cell>
        </row>
        <row r="461">
          <cell r="A461" t="str">
            <v>0829727558</v>
          </cell>
          <cell r="B461" t="str">
            <v>RC</v>
          </cell>
          <cell r="E461" t="str">
            <v>TU EN MI CS</v>
          </cell>
          <cell r="F461" t="str">
            <v>YOU IN ME CS</v>
          </cell>
          <cell r="G461" t="str">
            <v>MELLADO LUIS</v>
          </cell>
          <cell r="I461">
            <v>30</v>
          </cell>
          <cell r="J461">
            <v>9.99</v>
          </cell>
          <cell r="K461">
            <v>0.57499999999999996</v>
          </cell>
          <cell r="L461" t="str">
            <v>VMUH</v>
          </cell>
          <cell r="M461">
            <v>2883</v>
          </cell>
          <cell r="N461">
            <v>2883</v>
          </cell>
          <cell r="O461">
            <v>36588</v>
          </cell>
          <cell r="P461">
            <v>2883</v>
          </cell>
          <cell r="Q461">
            <v>0</v>
          </cell>
          <cell r="R461" t="str">
            <v>V</v>
          </cell>
          <cell r="S461" t="str">
            <v>ZA</v>
          </cell>
          <cell r="T461" t="str">
            <v>N</v>
          </cell>
          <cell r="U461" t="str">
            <v>639390727558</v>
          </cell>
          <cell r="V461" t="str">
            <v>B</v>
          </cell>
          <cell r="Z461" t="str">
            <v>N</v>
          </cell>
          <cell r="AA461">
            <v>37274</v>
          </cell>
        </row>
        <row r="462">
          <cell r="A462" t="str">
            <v>0829726942</v>
          </cell>
          <cell r="B462" t="str">
            <v>RC</v>
          </cell>
          <cell r="E462" t="str">
            <v>TU X MI CD</v>
          </cell>
          <cell r="F462" t="str">
            <v>YOU FOR ME CD</v>
          </cell>
          <cell r="G462" t="str">
            <v>TORRE FUERTE</v>
          </cell>
          <cell r="I462">
            <v>30</v>
          </cell>
          <cell r="J462">
            <v>15.99</v>
          </cell>
          <cell r="K462">
            <v>0.78500000000000003</v>
          </cell>
          <cell r="L462" t="str">
            <v>VMUI</v>
          </cell>
          <cell r="M462">
            <v>68</v>
          </cell>
          <cell r="N462">
            <v>68</v>
          </cell>
          <cell r="O462">
            <v>35944</v>
          </cell>
          <cell r="P462">
            <v>73</v>
          </cell>
          <cell r="Q462">
            <v>0</v>
          </cell>
          <cell r="R462" t="str">
            <v>V</v>
          </cell>
          <cell r="S462" t="str">
            <v>ZP</v>
          </cell>
          <cell r="T462" t="str">
            <v>N</v>
          </cell>
          <cell r="U462" t="str">
            <v>639390726940</v>
          </cell>
          <cell r="V462" t="str">
            <v>B</v>
          </cell>
          <cell r="Z462" t="str">
            <v>N</v>
          </cell>
          <cell r="AA462">
            <v>37280</v>
          </cell>
        </row>
        <row r="463">
          <cell r="A463" t="str">
            <v>0829726934</v>
          </cell>
          <cell r="B463" t="str">
            <v>RC</v>
          </cell>
          <cell r="E463" t="str">
            <v>TU X MI CS</v>
          </cell>
          <cell r="F463" t="str">
            <v>YOU FOR ME CS</v>
          </cell>
          <cell r="G463" t="str">
            <v>TORRE FUERTE</v>
          </cell>
          <cell r="I463">
            <v>30</v>
          </cell>
          <cell r="J463">
            <v>9.99</v>
          </cell>
          <cell r="K463">
            <v>0.52800000000000002</v>
          </cell>
          <cell r="L463" t="str">
            <v>VMUI</v>
          </cell>
          <cell r="M463">
            <v>303</v>
          </cell>
          <cell r="N463">
            <v>303</v>
          </cell>
          <cell r="O463">
            <v>35944</v>
          </cell>
          <cell r="P463">
            <v>303</v>
          </cell>
          <cell r="Q463">
            <v>0</v>
          </cell>
          <cell r="R463" t="str">
            <v>V</v>
          </cell>
          <cell r="S463" t="str">
            <v>ZA</v>
          </cell>
          <cell r="T463" t="str">
            <v>N</v>
          </cell>
          <cell r="U463" t="str">
            <v>639390726933</v>
          </cell>
          <cell r="V463" t="str">
            <v>B</v>
          </cell>
          <cell r="Z463" t="str">
            <v>N</v>
          </cell>
          <cell r="AA463">
            <v>37273</v>
          </cell>
        </row>
        <row r="464">
          <cell r="A464" t="str">
            <v>0829736220</v>
          </cell>
          <cell r="B464" t="str">
            <v>RC</v>
          </cell>
          <cell r="E464" t="str">
            <v>VEN CONMIGO CD</v>
          </cell>
          <cell r="F464" t="str">
            <v>COME WITH ME CD</v>
          </cell>
          <cell r="G464" t="str">
            <v>GARZA ELVIRA</v>
          </cell>
          <cell r="I464">
            <v>30</v>
          </cell>
          <cell r="J464">
            <v>15.99</v>
          </cell>
          <cell r="K464">
            <v>0.84799999999999998</v>
          </cell>
          <cell r="L464" t="str">
            <v>VMUH</v>
          </cell>
          <cell r="M464">
            <v>1515</v>
          </cell>
          <cell r="N464">
            <v>1515</v>
          </cell>
          <cell r="O464">
            <v>37113</v>
          </cell>
          <cell r="P464">
            <v>1515</v>
          </cell>
          <cell r="Q464">
            <v>0</v>
          </cell>
          <cell r="R464" t="str">
            <v>V</v>
          </cell>
          <cell r="S464" t="str">
            <v>ZP</v>
          </cell>
          <cell r="T464" t="str">
            <v>Y</v>
          </cell>
          <cell r="U464" t="str">
            <v>639390736222</v>
          </cell>
          <cell r="W464" t="str">
            <v>MUS</v>
          </cell>
          <cell r="X464" t="str">
            <v>SP</v>
          </cell>
          <cell r="Y464" t="str">
            <v>VS</v>
          </cell>
          <cell r="Z464" t="str">
            <v>Y</v>
          </cell>
          <cell r="AA464">
            <v>37281</v>
          </cell>
        </row>
        <row r="465">
          <cell r="A465" t="str">
            <v>0829736247</v>
          </cell>
          <cell r="B465" t="str">
            <v>RC</v>
          </cell>
          <cell r="E465" t="str">
            <v>VEN CONMIGO CS</v>
          </cell>
          <cell r="F465" t="str">
            <v>COME WITH ME CS</v>
          </cell>
          <cell r="G465" t="str">
            <v>GARZA ELVIRA</v>
          </cell>
          <cell r="I465">
            <v>30</v>
          </cell>
          <cell r="J465">
            <v>9.99</v>
          </cell>
          <cell r="K465">
            <v>0.436</v>
          </cell>
          <cell r="L465" t="str">
            <v>VMUH</v>
          </cell>
          <cell r="M465">
            <v>484</v>
          </cell>
          <cell r="N465">
            <v>484</v>
          </cell>
          <cell r="O465">
            <v>37113</v>
          </cell>
          <cell r="P465">
            <v>484</v>
          </cell>
          <cell r="Q465">
            <v>0</v>
          </cell>
          <cell r="R465" t="str">
            <v>V</v>
          </cell>
          <cell r="S465" t="str">
            <v>ZA</v>
          </cell>
          <cell r="T465" t="str">
            <v>Y</v>
          </cell>
          <cell r="U465" t="str">
            <v>639390736246</v>
          </cell>
          <cell r="W465" t="str">
            <v>MUS</v>
          </cell>
          <cell r="X465" t="str">
            <v>SP</v>
          </cell>
          <cell r="Y465" t="str">
            <v>VS</v>
          </cell>
          <cell r="Z465" t="str">
            <v>Y</v>
          </cell>
          <cell r="AA465">
            <v>37284</v>
          </cell>
        </row>
        <row r="466">
          <cell r="A466" t="str">
            <v>0829734325</v>
          </cell>
          <cell r="B466" t="str">
            <v>RC</v>
          </cell>
          <cell r="E466" t="str">
            <v>VEN ES TIEMPO DE ADORARLE CD</v>
          </cell>
          <cell r="F466" t="str">
            <v>COME NOW IS THE TIME TO WORSHIP CD</v>
          </cell>
          <cell r="G466" t="str">
            <v>33 DC</v>
          </cell>
          <cell r="I466">
            <v>30</v>
          </cell>
          <cell r="J466">
            <v>13.99</v>
          </cell>
          <cell r="K466">
            <v>0.77</v>
          </cell>
          <cell r="L466" t="str">
            <v>VMUJ</v>
          </cell>
          <cell r="M466">
            <v>3118</v>
          </cell>
          <cell r="N466">
            <v>3147</v>
          </cell>
          <cell r="O466">
            <v>37281</v>
          </cell>
          <cell r="P466">
            <v>3349</v>
          </cell>
          <cell r="Q466">
            <v>18</v>
          </cell>
          <cell r="R466" t="str">
            <v>V</v>
          </cell>
          <cell r="S466" t="str">
            <v>ZP</v>
          </cell>
          <cell r="T466" t="str">
            <v>Y</v>
          </cell>
          <cell r="U466" t="str">
            <v>639390734327</v>
          </cell>
          <cell r="Z466" t="str">
            <v>Y</v>
          </cell>
          <cell r="AA466">
            <v>37281</v>
          </cell>
        </row>
        <row r="467">
          <cell r="A467" t="str">
            <v>0829734341</v>
          </cell>
          <cell r="B467" t="str">
            <v>RC</v>
          </cell>
          <cell r="E467" t="str">
            <v>VEN ES TIEMPO DE ADORARLE CS</v>
          </cell>
          <cell r="F467" t="str">
            <v>COME NOW IS THE TIME TO WORSHIP CS</v>
          </cell>
          <cell r="G467" t="str">
            <v>33 DC</v>
          </cell>
          <cell r="I467">
            <v>30</v>
          </cell>
          <cell r="J467">
            <v>8.99</v>
          </cell>
          <cell r="K467">
            <v>0.498</v>
          </cell>
          <cell r="L467" t="str">
            <v>VMUJ</v>
          </cell>
          <cell r="M467">
            <v>1927</v>
          </cell>
          <cell r="N467">
            <v>1953</v>
          </cell>
          <cell r="O467">
            <v>37281</v>
          </cell>
          <cell r="P467">
            <v>2021</v>
          </cell>
          <cell r="Q467">
            <v>15</v>
          </cell>
          <cell r="R467" t="str">
            <v>V</v>
          </cell>
          <cell r="S467" t="str">
            <v>ZA</v>
          </cell>
          <cell r="T467" t="str">
            <v>Y</v>
          </cell>
          <cell r="U467" t="str">
            <v>639390734341</v>
          </cell>
          <cell r="Z467" t="str">
            <v>Y</v>
          </cell>
          <cell r="AA467">
            <v>37281</v>
          </cell>
        </row>
        <row r="468">
          <cell r="A468" t="str">
            <v>0829727965</v>
          </cell>
          <cell r="B468" t="str">
            <v>RC</v>
          </cell>
          <cell r="E468" t="str">
            <v>VIDA CD</v>
          </cell>
          <cell r="F468" t="str">
            <v>LIFE CD</v>
          </cell>
          <cell r="G468" t="str">
            <v>33 DC</v>
          </cell>
          <cell r="I468">
            <v>30</v>
          </cell>
          <cell r="J468">
            <v>15.99</v>
          </cell>
          <cell r="K468">
            <v>0.75</v>
          </cell>
          <cell r="L468" t="str">
            <v>VMUI</v>
          </cell>
          <cell r="M468">
            <v>474</v>
          </cell>
          <cell r="N468">
            <v>474</v>
          </cell>
          <cell r="O468">
            <v>36482</v>
          </cell>
          <cell r="P468">
            <v>474</v>
          </cell>
          <cell r="Q468">
            <v>0</v>
          </cell>
          <cell r="R468" t="str">
            <v>V</v>
          </cell>
          <cell r="S468" t="str">
            <v>ZP</v>
          </cell>
          <cell r="T468" t="str">
            <v>N</v>
          </cell>
          <cell r="U468" t="str">
            <v>639390727961</v>
          </cell>
          <cell r="V468" t="str">
            <v>B</v>
          </cell>
          <cell r="Z468" t="str">
            <v>N</v>
          </cell>
          <cell r="AA468">
            <v>37281</v>
          </cell>
        </row>
        <row r="469">
          <cell r="A469" t="str">
            <v>0829727957</v>
          </cell>
          <cell r="B469" t="str">
            <v>RC</v>
          </cell>
          <cell r="E469" t="str">
            <v>VIDA CS</v>
          </cell>
          <cell r="F469" t="str">
            <v>LIFE CS</v>
          </cell>
          <cell r="G469" t="str">
            <v>33 DC</v>
          </cell>
          <cell r="I469">
            <v>30</v>
          </cell>
          <cell r="J469">
            <v>9.99</v>
          </cell>
          <cell r="K469">
            <v>0.502</v>
          </cell>
          <cell r="L469" t="str">
            <v>VMUI</v>
          </cell>
          <cell r="M469">
            <v>2685</v>
          </cell>
          <cell r="N469">
            <v>2685</v>
          </cell>
          <cell r="O469">
            <v>36469</v>
          </cell>
          <cell r="P469">
            <v>2685</v>
          </cell>
          <cell r="Q469">
            <v>0</v>
          </cell>
          <cell r="R469" t="str">
            <v>V</v>
          </cell>
          <cell r="S469" t="str">
            <v>ZA</v>
          </cell>
          <cell r="T469" t="str">
            <v>N</v>
          </cell>
          <cell r="U469" t="str">
            <v>639390727954</v>
          </cell>
          <cell r="V469" t="str">
            <v>B</v>
          </cell>
          <cell r="Z469" t="str">
            <v>N</v>
          </cell>
          <cell r="AA469">
            <v>37279</v>
          </cell>
        </row>
        <row r="470">
          <cell r="A470" t="str">
            <v>0829733728</v>
          </cell>
          <cell r="B470" t="str">
            <v>RC</v>
          </cell>
          <cell r="E470" t="str">
            <v>YESHUA ES EL CD</v>
          </cell>
          <cell r="F470" t="str">
            <v>HE IS YESHUA CD</v>
          </cell>
          <cell r="G470" t="str">
            <v>MUSICA MESIANICA</v>
          </cell>
          <cell r="I470">
            <v>30</v>
          </cell>
          <cell r="J470">
            <v>15.99</v>
          </cell>
          <cell r="K470">
            <v>0.81499999999999995</v>
          </cell>
          <cell r="L470" t="str">
            <v>VMUI</v>
          </cell>
          <cell r="M470">
            <v>1448</v>
          </cell>
          <cell r="N470">
            <v>1448</v>
          </cell>
          <cell r="O470">
            <v>37078</v>
          </cell>
          <cell r="P470">
            <v>1448</v>
          </cell>
          <cell r="Q470">
            <v>0</v>
          </cell>
          <cell r="R470" t="str">
            <v>V</v>
          </cell>
          <cell r="S470" t="str">
            <v>ZP</v>
          </cell>
          <cell r="T470" t="str">
            <v>Y</v>
          </cell>
          <cell r="U470" t="str">
            <v>639390733726</v>
          </cell>
          <cell r="Z470" t="str">
            <v>N</v>
          </cell>
          <cell r="AA470">
            <v>37281</v>
          </cell>
        </row>
        <row r="471">
          <cell r="A471" t="str">
            <v>0829733744</v>
          </cell>
          <cell r="B471" t="str">
            <v>RC</v>
          </cell>
          <cell r="E471" t="str">
            <v>YESHUA ES EL CS</v>
          </cell>
          <cell r="F471" t="str">
            <v>HE IS YESHUA CS</v>
          </cell>
          <cell r="G471" t="str">
            <v>MUSICA MESIANICA</v>
          </cell>
          <cell r="I471">
            <v>30</v>
          </cell>
          <cell r="J471">
            <v>9.99</v>
          </cell>
          <cell r="K471">
            <v>0.53300000000000003</v>
          </cell>
          <cell r="L471" t="str">
            <v>VMUI</v>
          </cell>
          <cell r="M471">
            <v>439</v>
          </cell>
          <cell r="N471">
            <v>439</v>
          </cell>
          <cell r="O471">
            <v>37078</v>
          </cell>
          <cell r="P471">
            <v>439</v>
          </cell>
          <cell r="Q471">
            <v>0</v>
          </cell>
          <cell r="R471" t="str">
            <v>V</v>
          </cell>
          <cell r="S471" t="str">
            <v>ZA</v>
          </cell>
          <cell r="T471" t="str">
            <v>Y</v>
          </cell>
          <cell r="U471" t="str">
            <v>639390733740</v>
          </cell>
          <cell r="Z471" t="str">
            <v>Y</v>
          </cell>
          <cell r="AA471">
            <v>37281</v>
          </cell>
        </row>
        <row r="472">
          <cell r="A472" t="str">
            <v>0829734228</v>
          </cell>
          <cell r="B472" t="str">
            <v>RC</v>
          </cell>
          <cell r="E472" t="str">
            <v>YO SOY CD</v>
          </cell>
          <cell r="G472" t="str">
            <v>SANTIAGO LUIS</v>
          </cell>
          <cell r="I472">
            <v>30</v>
          </cell>
          <cell r="J472">
            <v>11.99</v>
          </cell>
          <cell r="K472">
            <v>0.82399999999999995</v>
          </cell>
          <cell r="L472" t="str">
            <v>VMUH</v>
          </cell>
          <cell r="M472">
            <v>1017</v>
          </cell>
          <cell r="N472">
            <v>1017</v>
          </cell>
          <cell r="O472">
            <v>37127</v>
          </cell>
          <cell r="P472">
            <v>1017</v>
          </cell>
          <cell r="Q472">
            <v>0</v>
          </cell>
          <cell r="R472" t="str">
            <v>V</v>
          </cell>
          <cell r="S472" t="str">
            <v>ZP</v>
          </cell>
          <cell r="T472" t="str">
            <v>Y</v>
          </cell>
          <cell r="U472" t="str">
            <v>639390734228</v>
          </cell>
          <cell r="Z472" t="str">
            <v>Y</v>
          </cell>
          <cell r="AA472">
            <v>37281</v>
          </cell>
        </row>
        <row r="473">
          <cell r="A473" t="str">
            <v>0829734244</v>
          </cell>
          <cell r="B473" t="str">
            <v>RC</v>
          </cell>
          <cell r="E473" t="str">
            <v>YO SOY CS</v>
          </cell>
          <cell r="F473" t="str">
            <v>I AM CS</v>
          </cell>
          <cell r="G473" t="str">
            <v>SANTIAGO LUIS</v>
          </cell>
          <cell r="I473">
            <v>30</v>
          </cell>
          <cell r="J473">
            <v>7.99</v>
          </cell>
          <cell r="K473">
            <v>0.66400000000000003</v>
          </cell>
          <cell r="L473" t="str">
            <v>VMUH</v>
          </cell>
          <cell r="M473">
            <v>734</v>
          </cell>
          <cell r="N473">
            <v>734</v>
          </cell>
          <cell r="O473">
            <v>37127</v>
          </cell>
          <cell r="P473">
            <v>734</v>
          </cell>
          <cell r="Q473">
            <v>0</v>
          </cell>
          <cell r="R473" t="str">
            <v>V</v>
          </cell>
          <cell r="S473" t="str">
            <v>ZA</v>
          </cell>
          <cell r="T473" t="str">
            <v>Y</v>
          </cell>
          <cell r="U473" t="str">
            <v>639390734242</v>
          </cell>
          <cell r="Z473" t="str">
            <v>Y</v>
          </cell>
          <cell r="AA473">
            <v>37284</v>
          </cell>
        </row>
        <row r="474">
          <cell r="A474" t="str">
            <v>0736102612</v>
          </cell>
          <cell r="B474" t="str">
            <v>SS</v>
          </cell>
          <cell r="E474" t="str">
            <v>EL COMPANERO ALUMNO JUN-AGO</v>
          </cell>
          <cell r="F474" t="str">
            <v>COMPANION STUDENT JUN-AUG</v>
          </cell>
          <cell r="I474">
            <v>240</v>
          </cell>
          <cell r="J474">
            <v>0.85</v>
          </cell>
          <cell r="K474">
            <v>0.38</v>
          </cell>
          <cell r="L474" t="str">
            <v>VCEA</v>
          </cell>
          <cell r="M474">
            <v>16631</v>
          </cell>
          <cell r="N474">
            <v>16631</v>
          </cell>
          <cell r="O474">
            <v>37258</v>
          </cell>
          <cell r="P474">
            <v>19418</v>
          </cell>
          <cell r="Q474">
            <v>0</v>
          </cell>
          <cell r="R474" t="str">
            <v>P</v>
          </cell>
          <cell r="S474" t="str">
            <v>ZL</v>
          </cell>
          <cell r="T474" t="str">
            <v>Y</v>
          </cell>
          <cell r="V474" t="str">
            <v>C</v>
          </cell>
          <cell r="W474" t="str">
            <v>CBK</v>
          </cell>
          <cell r="X474" t="str">
            <v>AY</v>
          </cell>
          <cell r="Z474" t="str">
            <v>N</v>
          </cell>
          <cell r="AA474">
            <v>37284</v>
          </cell>
        </row>
        <row r="475">
          <cell r="A475" t="str">
            <v>0736102604</v>
          </cell>
          <cell r="B475" t="str">
            <v>SS</v>
          </cell>
          <cell r="E475" t="str">
            <v>EL COMPANERO ALUMNO MAR-MAY</v>
          </cell>
          <cell r="F475" t="str">
            <v>COMPANION STUDENT MAR-MAY</v>
          </cell>
          <cell r="I475">
            <v>240</v>
          </cell>
          <cell r="J475">
            <v>0.85</v>
          </cell>
          <cell r="K475">
            <v>0.38</v>
          </cell>
          <cell r="L475" t="str">
            <v>VCEA</v>
          </cell>
          <cell r="M475">
            <v>16974</v>
          </cell>
          <cell r="N475">
            <v>16974</v>
          </cell>
          <cell r="O475">
            <v>37258</v>
          </cell>
          <cell r="P475">
            <v>19650</v>
          </cell>
          <cell r="Q475">
            <v>0</v>
          </cell>
          <cell r="R475" t="str">
            <v>P</v>
          </cell>
          <cell r="S475" t="str">
            <v>ZL</v>
          </cell>
          <cell r="T475" t="str">
            <v>Y</v>
          </cell>
          <cell r="V475" t="str">
            <v>C</v>
          </cell>
          <cell r="W475" t="str">
            <v>CBK</v>
          </cell>
          <cell r="X475" t="str">
            <v>AY</v>
          </cell>
          <cell r="Z475" t="str">
            <v>N</v>
          </cell>
          <cell r="AA475">
            <v>37284</v>
          </cell>
        </row>
        <row r="476">
          <cell r="A476" t="str">
            <v>0736102590</v>
          </cell>
          <cell r="B476" t="str">
            <v>SS</v>
          </cell>
          <cell r="E476" t="str">
            <v>EL COMPANERO AV MAR-AGO</v>
          </cell>
          <cell r="F476" t="str">
            <v>COMPANION VA MAR-AUG</v>
          </cell>
          <cell r="I476">
            <v>75</v>
          </cell>
          <cell r="J476">
            <v>0.25</v>
          </cell>
          <cell r="K476">
            <v>0.11</v>
          </cell>
          <cell r="L476" t="str">
            <v>VCEA</v>
          </cell>
          <cell r="M476">
            <v>5398</v>
          </cell>
          <cell r="N476">
            <v>5398</v>
          </cell>
          <cell r="O476">
            <v>37258</v>
          </cell>
          <cell r="P476">
            <v>5985</v>
          </cell>
          <cell r="Q476">
            <v>0</v>
          </cell>
          <cell r="R476" t="str">
            <v>P</v>
          </cell>
          <cell r="S476" t="str">
            <v>ZL</v>
          </cell>
          <cell r="T476" t="str">
            <v>Y</v>
          </cell>
          <cell r="V476" t="str">
            <v>C</v>
          </cell>
          <cell r="W476" t="str">
            <v>ABK</v>
          </cell>
          <cell r="X476" t="str">
            <v>TA</v>
          </cell>
          <cell r="Z476" t="str">
            <v>Y</v>
          </cell>
          <cell r="AA476">
            <v>37284</v>
          </cell>
        </row>
        <row r="477">
          <cell r="A477" t="str">
            <v>0736102582</v>
          </cell>
          <cell r="B477" t="str">
            <v>SS</v>
          </cell>
          <cell r="E477" t="str">
            <v>EL COMPANERO MAESTRO MAR-AGO</v>
          </cell>
          <cell r="F477" t="str">
            <v>COMPANION TEACHER MAR-AUG</v>
          </cell>
          <cell r="I477">
            <v>100</v>
          </cell>
          <cell r="J477">
            <v>6</v>
          </cell>
          <cell r="K477">
            <v>2.7</v>
          </cell>
          <cell r="L477" t="str">
            <v>VCEA</v>
          </cell>
          <cell r="M477">
            <v>5664</v>
          </cell>
          <cell r="N477">
            <v>5664</v>
          </cell>
          <cell r="O477">
            <v>37258</v>
          </cell>
          <cell r="P477">
            <v>6255</v>
          </cell>
          <cell r="Q477">
            <v>0</v>
          </cell>
          <cell r="R477" t="str">
            <v>P</v>
          </cell>
          <cell r="S477" t="str">
            <v>ZL</v>
          </cell>
          <cell r="T477" t="str">
            <v>Y</v>
          </cell>
          <cell r="V477" t="str">
            <v>C</v>
          </cell>
          <cell r="W477" t="str">
            <v>ABK</v>
          </cell>
          <cell r="X477" t="str">
            <v>LG</v>
          </cell>
          <cell r="Z477" t="str">
            <v>N</v>
          </cell>
          <cell r="AA477">
            <v>37284</v>
          </cell>
        </row>
        <row r="478">
          <cell r="A478" t="str">
            <v>0736102671</v>
          </cell>
          <cell r="B478" t="str">
            <v>SS</v>
          </cell>
          <cell r="E478" t="str">
            <v>EL EMBAJADOR ALUMNO JUN-AGO</v>
          </cell>
          <cell r="F478" t="str">
            <v>AMBASSADOR JUN-AUG</v>
          </cell>
          <cell r="I478">
            <v>240</v>
          </cell>
          <cell r="J478">
            <v>0.85</v>
          </cell>
          <cell r="K478">
            <v>0.38</v>
          </cell>
          <cell r="L478" t="str">
            <v>VCEA</v>
          </cell>
          <cell r="M478">
            <v>12535</v>
          </cell>
          <cell r="N478">
            <v>12535</v>
          </cell>
          <cell r="O478">
            <v>37258</v>
          </cell>
          <cell r="P478">
            <v>14454</v>
          </cell>
          <cell r="Q478">
            <v>0</v>
          </cell>
          <cell r="R478" t="str">
            <v>P</v>
          </cell>
          <cell r="S478" t="str">
            <v>ZL</v>
          </cell>
          <cell r="T478" t="str">
            <v>Y</v>
          </cell>
          <cell r="V478" t="str">
            <v>C</v>
          </cell>
          <cell r="W478" t="str">
            <v>CBK</v>
          </cell>
          <cell r="X478" t="str">
            <v>CE</v>
          </cell>
          <cell r="Z478" t="str">
            <v>N</v>
          </cell>
          <cell r="AA478">
            <v>37284</v>
          </cell>
        </row>
        <row r="479">
          <cell r="A479" t="str">
            <v>0736102663</v>
          </cell>
          <cell r="B479" t="str">
            <v>SS</v>
          </cell>
          <cell r="E479" t="str">
            <v>EL EMBAJADOR ALUMNO MAR-MAY</v>
          </cell>
          <cell r="F479" t="str">
            <v>AMBASSADOR STUDENT MAR-MAY</v>
          </cell>
          <cell r="I479">
            <v>240</v>
          </cell>
          <cell r="J479">
            <v>0.85</v>
          </cell>
          <cell r="K479">
            <v>0.38</v>
          </cell>
          <cell r="L479" t="str">
            <v>VCEA</v>
          </cell>
          <cell r="M479">
            <v>12557</v>
          </cell>
          <cell r="N479">
            <v>12557</v>
          </cell>
          <cell r="O479">
            <v>37258</v>
          </cell>
          <cell r="P479">
            <v>14456</v>
          </cell>
          <cell r="Q479">
            <v>0</v>
          </cell>
          <cell r="R479" t="str">
            <v>P</v>
          </cell>
          <cell r="S479" t="str">
            <v>ZL</v>
          </cell>
          <cell r="T479" t="str">
            <v>Y</v>
          </cell>
          <cell r="V479" t="str">
            <v>C</v>
          </cell>
          <cell r="W479" t="str">
            <v>CBK</v>
          </cell>
          <cell r="X479" t="str">
            <v>CE</v>
          </cell>
          <cell r="Z479" t="str">
            <v>N</v>
          </cell>
          <cell r="AA479">
            <v>37284</v>
          </cell>
        </row>
        <row r="480">
          <cell r="A480" t="str">
            <v>0736102655</v>
          </cell>
          <cell r="B480" t="str">
            <v>SS</v>
          </cell>
          <cell r="E480" t="str">
            <v>EL EMBAJADOR MAESTRO MAR-AGO</v>
          </cell>
          <cell r="F480" t="str">
            <v>AMBASSADOR TEACHER MAR-AUG</v>
          </cell>
          <cell r="I480">
            <v>100</v>
          </cell>
          <cell r="J480">
            <v>3.15</v>
          </cell>
          <cell r="K480">
            <v>1.42</v>
          </cell>
          <cell r="L480" t="str">
            <v>VCEA</v>
          </cell>
          <cell r="M480">
            <v>3334</v>
          </cell>
          <cell r="N480">
            <v>3334</v>
          </cell>
          <cell r="O480">
            <v>37258</v>
          </cell>
          <cell r="P480">
            <v>3742</v>
          </cell>
          <cell r="Q480">
            <v>0</v>
          </cell>
          <cell r="R480" t="str">
            <v>P</v>
          </cell>
          <cell r="S480" t="str">
            <v>ZL</v>
          </cell>
          <cell r="T480" t="str">
            <v>Y</v>
          </cell>
          <cell r="V480" t="str">
            <v>C</v>
          </cell>
          <cell r="W480" t="str">
            <v>ABK</v>
          </cell>
          <cell r="X480" t="str">
            <v>LG</v>
          </cell>
          <cell r="Z480" t="str">
            <v>N</v>
          </cell>
          <cell r="AA480">
            <v>37284</v>
          </cell>
        </row>
        <row r="481">
          <cell r="A481" t="str">
            <v>0736102647</v>
          </cell>
          <cell r="B481" t="str">
            <v>SS</v>
          </cell>
          <cell r="E481" t="str">
            <v>EL EXPLORADOR ALUMNO JUN-AGO</v>
          </cell>
          <cell r="F481" t="str">
            <v>EXPLORER STUDENT JUN-AUG</v>
          </cell>
          <cell r="I481">
            <v>240</v>
          </cell>
          <cell r="J481">
            <v>0.85</v>
          </cell>
          <cell r="K481">
            <v>0.38</v>
          </cell>
          <cell r="L481" t="str">
            <v>VCEA</v>
          </cell>
          <cell r="M481">
            <v>10603</v>
          </cell>
          <cell r="N481">
            <v>10603</v>
          </cell>
          <cell r="O481">
            <v>37258</v>
          </cell>
          <cell r="P481">
            <v>12401</v>
          </cell>
          <cell r="Q481">
            <v>0</v>
          </cell>
          <cell r="R481" t="str">
            <v>P</v>
          </cell>
          <cell r="S481" t="str">
            <v>ZL</v>
          </cell>
          <cell r="T481" t="str">
            <v>Y</v>
          </cell>
          <cell r="V481" t="str">
            <v>C</v>
          </cell>
          <cell r="W481" t="str">
            <v>CBK</v>
          </cell>
          <cell r="X481" t="str">
            <v>CE</v>
          </cell>
          <cell r="Z481" t="str">
            <v>N</v>
          </cell>
          <cell r="AA481">
            <v>37281</v>
          </cell>
        </row>
        <row r="482">
          <cell r="A482" t="str">
            <v>0736102639</v>
          </cell>
          <cell r="B482" t="str">
            <v>SS</v>
          </cell>
          <cell r="E482" t="str">
            <v>EL EXPLORADOR ALUMNO MAR-MAY</v>
          </cell>
          <cell r="F482" t="str">
            <v>EXPLORER STUDENT MAR-MAY</v>
          </cell>
          <cell r="I482">
            <v>240</v>
          </cell>
          <cell r="J482">
            <v>0.85</v>
          </cell>
          <cell r="K482">
            <v>0.38</v>
          </cell>
          <cell r="L482" t="str">
            <v>VCEA</v>
          </cell>
          <cell r="M482">
            <v>10604</v>
          </cell>
          <cell r="N482">
            <v>10604</v>
          </cell>
          <cell r="O482">
            <v>37258</v>
          </cell>
          <cell r="P482">
            <v>12402</v>
          </cell>
          <cell r="Q482">
            <v>0</v>
          </cell>
          <cell r="R482" t="str">
            <v>P</v>
          </cell>
          <cell r="S482" t="str">
            <v>ZL</v>
          </cell>
          <cell r="T482" t="str">
            <v>Y</v>
          </cell>
          <cell r="V482" t="str">
            <v>C</v>
          </cell>
          <cell r="W482" t="str">
            <v>CBK</v>
          </cell>
          <cell r="X482" t="str">
            <v>CE</v>
          </cell>
          <cell r="Z482" t="str">
            <v>N</v>
          </cell>
          <cell r="AA482">
            <v>37281</v>
          </cell>
        </row>
        <row r="483">
          <cell r="A483" t="str">
            <v>0736102620</v>
          </cell>
          <cell r="B483" t="str">
            <v>SS</v>
          </cell>
          <cell r="E483" t="str">
            <v>EL EXPLORADOR MAESTRO MAR-AGO</v>
          </cell>
          <cell r="F483" t="str">
            <v>EXPLORER TEACHER MAR-AUG</v>
          </cell>
          <cell r="I483">
            <v>100</v>
          </cell>
          <cell r="J483">
            <v>3.15</v>
          </cell>
          <cell r="K483">
            <v>1.42</v>
          </cell>
          <cell r="L483" t="str">
            <v>VCEA</v>
          </cell>
          <cell r="M483">
            <v>3498</v>
          </cell>
          <cell r="N483">
            <v>3498</v>
          </cell>
          <cell r="O483">
            <v>37258</v>
          </cell>
          <cell r="P483">
            <v>3905</v>
          </cell>
          <cell r="Q483">
            <v>0</v>
          </cell>
          <cell r="R483" t="str">
            <v>P</v>
          </cell>
          <cell r="S483" t="str">
            <v>ZL</v>
          </cell>
          <cell r="T483" t="str">
            <v>Y</v>
          </cell>
          <cell r="V483" t="str">
            <v>C</v>
          </cell>
          <cell r="W483" t="str">
            <v>ABK</v>
          </cell>
          <cell r="X483" t="str">
            <v>LG</v>
          </cell>
          <cell r="Z483" t="str">
            <v>N</v>
          </cell>
          <cell r="AA483">
            <v>37281</v>
          </cell>
        </row>
        <row r="484">
          <cell r="A484" t="str">
            <v>0736102698</v>
          </cell>
          <cell r="B484" t="str">
            <v>SS</v>
          </cell>
          <cell r="E484" t="str">
            <v>EL MAESTRO RUSTICA MAR-AGO</v>
          </cell>
          <cell r="F484" t="str">
            <v>ADULT TEACHER SC MAR-AUG</v>
          </cell>
          <cell r="I484">
            <v>60</v>
          </cell>
          <cell r="J484">
            <v>6.25</v>
          </cell>
          <cell r="K484">
            <v>2.8090000000000002</v>
          </cell>
          <cell r="L484" t="str">
            <v>VCEA</v>
          </cell>
          <cell r="M484">
            <v>5780</v>
          </cell>
          <cell r="N484">
            <v>5780</v>
          </cell>
          <cell r="O484">
            <v>37258</v>
          </cell>
          <cell r="P484">
            <v>6997</v>
          </cell>
          <cell r="Q484">
            <v>0</v>
          </cell>
          <cell r="R484" t="str">
            <v>P</v>
          </cell>
          <cell r="S484" t="str">
            <v>ZL</v>
          </cell>
          <cell r="T484" t="str">
            <v>Y</v>
          </cell>
          <cell r="V484" t="str">
            <v>C</v>
          </cell>
          <cell r="W484" t="str">
            <v>ABK</v>
          </cell>
          <cell r="X484" t="str">
            <v>LG</v>
          </cell>
          <cell r="Z484" t="str">
            <v>N</v>
          </cell>
          <cell r="AA484">
            <v>37281</v>
          </cell>
        </row>
        <row r="485">
          <cell r="A485" t="str">
            <v>073610268X</v>
          </cell>
          <cell r="B485" t="str">
            <v>SS</v>
          </cell>
          <cell r="E485" t="str">
            <v>EL MAESTRO TAPA DURA MAR-AGO</v>
          </cell>
          <cell r="F485" t="str">
            <v>ADULT TEACHER HC MAR-AUG</v>
          </cell>
          <cell r="I485">
            <v>40</v>
          </cell>
          <cell r="J485">
            <v>9.3000000000000007</v>
          </cell>
          <cell r="K485">
            <v>4.1900000000000004</v>
          </cell>
          <cell r="L485" t="str">
            <v>VCEA</v>
          </cell>
          <cell r="M485">
            <v>4453</v>
          </cell>
          <cell r="N485">
            <v>4453</v>
          </cell>
          <cell r="O485">
            <v>37258</v>
          </cell>
          <cell r="P485">
            <v>5150</v>
          </cell>
          <cell r="Q485">
            <v>0</v>
          </cell>
          <cell r="R485" t="str">
            <v>P</v>
          </cell>
          <cell r="S485" t="str">
            <v>ZL</v>
          </cell>
          <cell r="T485" t="str">
            <v>Y</v>
          </cell>
          <cell r="V485" t="str">
            <v>C</v>
          </cell>
          <cell r="W485" t="str">
            <v>ABK</v>
          </cell>
          <cell r="X485" t="str">
            <v>LG</v>
          </cell>
          <cell r="Z485" t="str">
            <v>N</v>
          </cell>
          <cell r="AA485">
            <v>37281</v>
          </cell>
        </row>
        <row r="486">
          <cell r="A486" t="str">
            <v>0736102701</v>
          </cell>
          <cell r="B486" t="str">
            <v>SS</v>
          </cell>
          <cell r="E486" t="str">
            <v>LA GUIA MAR-AGO</v>
          </cell>
          <cell r="F486" t="str">
            <v>ADULT STUDENT MAR-AUG</v>
          </cell>
          <cell r="I486">
            <v>110</v>
          </cell>
          <cell r="J486">
            <v>1.65</v>
          </cell>
          <cell r="K486">
            <v>0.74</v>
          </cell>
          <cell r="L486" t="str">
            <v>VCEA</v>
          </cell>
          <cell r="M486">
            <v>82528</v>
          </cell>
          <cell r="N486">
            <v>82528</v>
          </cell>
          <cell r="O486">
            <v>37258</v>
          </cell>
          <cell r="P486">
            <v>92840</v>
          </cell>
          <cell r="Q486">
            <v>0</v>
          </cell>
          <cell r="R486" t="str">
            <v>P</v>
          </cell>
          <cell r="S486" t="str">
            <v>ZL</v>
          </cell>
          <cell r="T486" t="str">
            <v>Y</v>
          </cell>
          <cell r="V486" t="str">
            <v>C</v>
          </cell>
          <cell r="W486" t="str">
            <v>ABK</v>
          </cell>
          <cell r="X486" t="str">
            <v>CE</v>
          </cell>
          <cell r="Z486" t="str">
            <v>N</v>
          </cell>
          <cell r="AA486">
            <v>37281</v>
          </cell>
        </row>
        <row r="487">
          <cell r="A487" t="str">
            <v>0736102574</v>
          </cell>
          <cell r="B487" t="str">
            <v>SS</v>
          </cell>
          <cell r="E487" t="str">
            <v>MIS AMIGOS ALUMNO JUN-AGO</v>
          </cell>
          <cell r="F487" t="str">
            <v>MY FRIENDS STUDENT JUN-AUG</v>
          </cell>
          <cell r="I487">
            <v>320</v>
          </cell>
          <cell r="J487">
            <v>0.85</v>
          </cell>
          <cell r="K487">
            <v>0.38</v>
          </cell>
          <cell r="L487" t="str">
            <v>VCEA</v>
          </cell>
          <cell r="M487">
            <v>17122</v>
          </cell>
          <cell r="N487">
            <v>17122</v>
          </cell>
          <cell r="O487">
            <v>37258</v>
          </cell>
          <cell r="P487">
            <v>19765</v>
          </cell>
          <cell r="Q487">
            <v>0</v>
          </cell>
          <cell r="R487" t="str">
            <v>P</v>
          </cell>
          <cell r="S487" t="str">
            <v>ZL</v>
          </cell>
          <cell r="T487" t="str">
            <v>Y</v>
          </cell>
          <cell r="V487" t="str">
            <v>C</v>
          </cell>
          <cell r="W487" t="str">
            <v>CBK</v>
          </cell>
          <cell r="X487" t="str">
            <v>AY</v>
          </cell>
          <cell r="Z487" t="str">
            <v>N</v>
          </cell>
          <cell r="AA487">
            <v>37284</v>
          </cell>
        </row>
        <row r="488">
          <cell r="A488" t="str">
            <v>0736102566</v>
          </cell>
          <cell r="B488" t="str">
            <v>SS</v>
          </cell>
          <cell r="E488" t="str">
            <v>MIS AMIGOS ALUMNO MAR-MAY</v>
          </cell>
          <cell r="F488" t="str">
            <v>MY FRIENDS STUDENT MAR-MAY</v>
          </cell>
          <cell r="I488">
            <v>320</v>
          </cell>
          <cell r="J488">
            <v>0.85</v>
          </cell>
          <cell r="K488">
            <v>0.38</v>
          </cell>
          <cell r="L488" t="str">
            <v>VCEA</v>
          </cell>
          <cell r="M488">
            <v>17128</v>
          </cell>
          <cell r="N488">
            <v>17128</v>
          </cell>
          <cell r="O488">
            <v>37258</v>
          </cell>
          <cell r="P488">
            <v>19771</v>
          </cell>
          <cell r="Q488">
            <v>0</v>
          </cell>
          <cell r="R488" t="str">
            <v>P</v>
          </cell>
          <cell r="S488" t="str">
            <v>ZL</v>
          </cell>
          <cell r="T488" t="str">
            <v>Y</v>
          </cell>
          <cell r="V488" t="str">
            <v>C</v>
          </cell>
          <cell r="W488" t="str">
            <v>CBK</v>
          </cell>
          <cell r="X488" t="str">
            <v>AY</v>
          </cell>
          <cell r="Z488" t="str">
            <v>Y</v>
          </cell>
          <cell r="AA488">
            <v>37284</v>
          </cell>
        </row>
        <row r="489">
          <cell r="A489" t="str">
            <v>0736102558</v>
          </cell>
          <cell r="B489" t="str">
            <v>SS</v>
          </cell>
          <cell r="E489" t="str">
            <v>MIS AMIGOS AV MAR-AGO</v>
          </cell>
          <cell r="F489" t="str">
            <v>MY FRIENDS VA MAR-AUG</v>
          </cell>
          <cell r="I489">
            <v>55</v>
          </cell>
          <cell r="J489">
            <v>0.25</v>
          </cell>
          <cell r="K489">
            <v>0.109</v>
          </cell>
          <cell r="L489" t="str">
            <v>VCEA</v>
          </cell>
          <cell r="M489">
            <v>5012</v>
          </cell>
          <cell r="N489">
            <v>5012</v>
          </cell>
          <cell r="O489">
            <v>37258</v>
          </cell>
          <cell r="P489">
            <v>5601</v>
          </cell>
          <cell r="Q489">
            <v>0</v>
          </cell>
          <cell r="R489" t="str">
            <v>P</v>
          </cell>
          <cell r="S489" t="str">
            <v>ZL</v>
          </cell>
          <cell r="T489" t="str">
            <v>Y</v>
          </cell>
          <cell r="V489" t="str">
            <v>C</v>
          </cell>
          <cell r="W489" t="str">
            <v>ABK</v>
          </cell>
          <cell r="X489" t="str">
            <v>TA</v>
          </cell>
          <cell r="Z489" t="str">
            <v>N</v>
          </cell>
          <cell r="AA489">
            <v>37284</v>
          </cell>
        </row>
        <row r="490">
          <cell r="A490" t="str">
            <v>073610254X</v>
          </cell>
          <cell r="B490" t="str">
            <v>SS</v>
          </cell>
          <cell r="E490" t="str">
            <v>MIS AMIGOS MAESTRO MAR-AGO</v>
          </cell>
          <cell r="F490" t="str">
            <v>MY FRIENDS TEACHER MAR-AUG</v>
          </cell>
          <cell r="I490">
            <v>100</v>
          </cell>
          <cell r="J490">
            <v>6</v>
          </cell>
          <cell r="K490">
            <v>2.7</v>
          </cell>
          <cell r="L490" t="str">
            <v>VCEA</v>
          </cell>
          <cell r="M490">
            <v>5017</v>
          </cell>
          <cell r="N490">
            <v>5017</v>
          </cell>
          <cell r="O490">
            <v>37258</v>
          </cell>
          <cell r="P490">
            <v>5608</v>
          </cell>
          <cell r="Q490">
            <v>0</v>
          </cell>
          <cell r="R490" t="str">
            <v>P</v>
          </cell>
          <cell r="S490" t="str">
            <v>ZL</v>
          </cell>
          <cell r="T490" t="str">
            <v>Y</v>
          </cell>
          <cell r="V490" t="str">
            <v>C</v>
          </cell>
          <cell r="W490" t="str">
            <v>ABK</v>
          </cell>
          <cell r="X490" t="str">
            <v>LG</v>
          </cell>
          <cell r="Z490" t="str">
            <v>N</v>
          </cell>
          <cell r="AA490">
            <v>37284</v>
          </cell>
        </row>
        <row r="491">
          <cell r="A491" t="str">
            <v>0736102493</v>
          </cell>
          <cell r="B491" t="str">
            <v>SS</v>
          </cell>
          <cell r="E491" t="str">
            <v>PRIMEROS PASOS ALUMNO JUN-AGO</v>
          </cell>
          <cell r="F491" t="str">
            <v>FIRST STEPS STUDENT JUN-AUG</v>
          </cell>
          <cell r="I491">
            <v>135</v>
          </cell>
          <cell r="J491">
            <v>0.65</v>
          </cell>
          <cell r="K491">
            <v>0.28999999999999998</v>
          </cell>
          <cell r="L491" t="str">
            <v>VCEA</v>
          </cell>
          <cell r="M491">
            <v>7453</v>
          </cell>
          <cell r="N491">
            <v>7453</v>
          </cell>
          <cell r="O491">
            <v>37258</v>
          </cell>
          <cell r="P491">
            <v>8688</v>
          </cell>
          <cell r="Q491">
            <v>0</v>
          </cell>
          <cell r="R491" t="str">
            <v>P</v>
          </cell>
          <cell r="S491" t="str">
            <v>ZL</v>
          </cell>
          <cell r="T491" t="str">
            <v>Y</v>
          </cell>
          <cell r="V491" t="str">
            <v>C</v>
          </cell>
          <cell r="W491" t="str">
            <v>CBK</v>
          </cell>
          <cell r="X491" t="str">
            <v>AY</v>
          </cell>
          <cell r="Z491" t="str">
            <v>N</v>
          </cell>
          <cell r="AA491">
            <v>37281</v>
          </cell>
        </row>
        <row r="492">
          <cell r="A492" t="str">
            <v>0736102485</v>
          </cell>
          <cell r="B492" t="str">
            <v>SS</v>
          </cell>
          <cell r="E492" t="str">
            <v>PRIMEROS PASOS ALUMNO MAR-MAY</v>
          </cell>
          <cell r="F492" t="str">
            <v>FIRST STEPS STUDENT MAR-MAY</v>
          </cell>
          <cell r="I492">
            <v>135</v>
          </cell>
          <cell r="J492">
            <v>0.65</v>
          </cell>
          <cell r="K492">
            <v>0.28999999999999998</v>
          </cell>
          <cell r="L492" t="str">
            <v>VCEA</v>
          </cell>
          <cell r="M492">
            <v>7420</v>
          </cell>
          <cell r="N492">
            <v>7420</v>
          </cell>
          <cell r="O492">
            <v>37258</v>
          </cell>
          <cell r="P492">
            <v>8655</v>
          </cell>
          <cell r="Q492">
            <v>0</v>
          </cell>
          <cell r="R492" t="str">
            <v>P</v>
          </cell>
          <cell r="S492" t="str">
            <v>ZL</v>
          </cell>
          <cell r="T492" t="str">
            <v>Y</v>
          </cell>
          <cell r="V492" t="str">
            <v>C</v>
          </cell>
          <cell r="W492" t="str">
            <v>CBK</v>
          </cell>
          <cell r="X492" t="str">
            <v>AY</v>
          </cell>
          <cell r="Z492" t="str">
            <v>N</v>
          </cell>
          <cell r="AA492">
            <v>37281</v>
          </cell>
        </row>
        <row r="493">
          <cell r="A493" t="str">
            <v>0736102477</v>
          </cell>
          <cell r="B493" t="str">
            <v>SS</v>
          </cell>
          <cell r="E493" t="str">
            <v>PRIMEROS PASOS AV MAR-AGO</v>
          </cell>
          <cell r="F493" t="str">
            <v>FIRST STEPS VA MAR-AUG</v>
          </cell>
          <cell r="I493">
            <v>55</v>
          </cell>
          <cell r="J493">
            <v>0.25</v>
          </cell>
          <cell r="K493">
            <v>0.11</v>
          </cell>
          <cell r="L493" t="str">
            <v>VCEA</v>
          </cell>
          <cell r="M493">
            <v>2588</v>
          </cell>
          <cell r="N493">
            <v>2588</v>
          </cell>
          <cell r="O493">
            <v>37258</v>
          </cell>
          <cell r="P493">
            <v>2864</v>
          </cell>
          <cell r="Q493">
            <v>0</v>
          </cell>
          <cell r="R493" t="str">
            <v>P</v>
          </cell>
          <cell r="S493" t="str">
            <v>ZL</v>
          </cell>
          <cell r="T493" t="str">
            <v>Y</v>
          </cell>
          <cell r="V493" t="str">
            <v>C</v>
          </cell>
          <cell r="W493" t="str">
            <v>ABK</v>
          </cell>
          <cell r="X493" t="str">
            <v>TA</v>
          </cell>
          <cell r="Z493" t="str">
            <v>N</v>
          </cell>
          <cell r="AA493">
            <v>37281</v>
          </cell>
        </row>
        <row r="494">
          <cell r="A494" t="str">
            <v>0736102469</v>
          </cell>
          <cell r="B494" t="str">
            <v>SS</v>
          </cell>
          <cell r="E494" t="str">
            <v>PRIMEROS PASOS MAESTRO MAR-AGO</v>
          </cell>
          <cell r="F494" t="str">
            <v>FIRST STEPS TEACHER MAR-AUG</v>
          </cell>
          <cell r="I494">
            <v>100</v>
          </cell>
          <cell r="J494">
            <v>6</v>
          </cell>
          <cell r="K494">
            <v>2.7</v>
          </cell>
          <cell r="L494" t="str">
            <v>VCEA</v>
          </cell>
          <cell r="M494">
            <v>2586</v>
          </cell>
          <cell r="N494">
            <v>2586</v>
          </cell>
          <cell r="O494">
            <v>37258</v>
          </cell>
          <cell r="P494">
            <v>2864</v>
          </cell>
          <cell r="Q494">
            <v>0</v>
          </cell>
          <cell r="R494" t="str">
            <v>P</v>
          </cell>
          <cell r="S494" t="str">
            <v>ZL</v>
          </cell>
          <cell r="T494" t="str">
            <v>Y</v>
          </cell>
          <cell r="V494" t="str">
            <v>C</v>
          </cell>
          <cell r="W494" t="str">
            <v>ABK</v>
          </cell>
          <cell r="X494" t="str">
            <v>LG</v>
          </cell>
          <cell r="Z494" t="str">
            <v>N</v>
          </cell>
          <cell r="AA494">
            <v>37281</v>
          </cell>
        </row>
        <row r="495">
          <cell r="A495" t="str">
            <v>1890219266</v>
          </cell>
          <cell r="B495" t="str">
            <v>SS</v>
          </cell>
          <cell r="E495" t="str">
            <v>REGISTRO DE CLASE</v>
          </cell>
          <cell r="F495" t="str">
            <v>CLASS REGISTER</v>
          </cell>
          <cell r="H495">
            <v>37259</v>
          </cell>
          <cell r="I495">
            <v>250</v>
          </cell>
          <cell r="J495">
            <v>2.5</v>
          </cell>
          <cell r="K495">
            <v>1.125</v>
          </cell>
          <cell r="L495" t="str">
            <v>VCEA</v>
          </cell>
          <cell r="M495">
            <v>4148</v>
          </cell>
          <cell r="N495">
            <v>1148</v>
          </cell>
          <cell r="O495">
            <v>35604</v>
          </cell>
          <cell r="P495">
            <v>1284</v>
          </cell>
          <cell r="Q495">
            <v>0</v>
          </cell>
          <cell r="R495" t="str">
            <v>P</v>
          </cell>
          <cell r="S495" t="str">
            <v>ZL</v>
          </cell>
          <cell r="T495" t="str">
            <v>N</v>
          </cell>
          <cell r="V495" t="str">
            <v>C</v>
          </cell>
          <cell r="Z495" t="str">
            <v>Y</v>
          </cell>
          <cell r="AA495">
            <v>37281</v>
          </cell>
        </row>
        <row r="496">
          <cell r="A496" t="str">
            <v>1890219274</v>
          </cell>
          <cell r="B496" t="str">
            <v>SS</v>
          </cell>
          <cell r="E496" t="str">
            <v>REGISTRO GENERAL DE LA ESC. DOM.</v>
          </cell>
          <cell r="F496" t="str">
            <v>GENERAL SUNDAY SCHOOL REGISTER</v>
          </cell>
          <cell r="H496">
            <v>37259</v>
          </cell>
          <cell r="I496">
            <v>110</v>
          </cell>
          <cell r="J496">
            <v>3.5</v>
          </cell>
          <cell r="K496">
            <v>1.4239999999999999</v>
          </cell>
          <cell r="L496" t="str">
            <v>VCEA</v>
          </cell>
          <cell r="M496">
            <v>2510</v>
          </cell>
          <cell r="N496">
            <v>510</v>
          </cell>
          <cell r="O496">
            <v>35604</v>
          </cell>
          <cell r="P496">
            <v>592</v>
          </cell>
          <cell r="Q496">
            <v>0</v>
          </cell>
          <cell r="R496" t="str">
            <v>P</v>
          </cell>
          <cell r="S496" t="str">
            <v>ZL</v>
          </cell>
          <cell r="T496" t="str">
            <v>N</v>
          </cell>
          <cell r="V496" t="str">
            <v>C</v>
          </cell>
          <cell r="Z496" t="str">
            <v>Y</v>
          </cell>
          <cell r="AA496">
            <v>37281</v>
          </cell>
        </row>
        <row r="497">
          <cell r="A497" t="str">
            <v>0736102531</v>
          </cell>
          <cell r="B497" t="str">
            <v>SS</v>
          </cell>
          <cell r="E497" t="str">
            <v>TESOROS DEL REY ALUMNO JUN-AGO</v>
          </cell>
          <cell r="F497" t="str">
            <v>KINGS TREASURES STUDENT JUN-AUG</v>
          </cell>
          <cell r="I497">
            <v>130</v>
          </cell>
          <cell r="J497">
            <v>0.65</v>
          </cell>
          <cell r="K497">
            <v>0.28999999999999998</v>
          </cell>
          <cell r="L497" t="str">
            <v>VCEA</v>
          </cell>
          <cell r="M497">
            <v>15097</v>
          </cell>
          <cell r="N497">
            <v>15097</v>
          </cell>
          <cell r="O497">
            <v>37258</v>
          </cell>
          <cell r="P497">
            <v>17720</v>
          </cell>
          <cell r="Q497">
            <v>0</v>
          </cell>
          <cell r="R497" t="str">
            <v>P</v>
          </cell>
          <cell r="S497" t="str">
            <v>ZL</v>
          </cell>
          <cell r="T497" t="str">
            <v>Y</v>
          </cell>
          <cell r="V497" t="str">
            <v>C</v>
          </cell>
          <cell r="W497" t="str">
            <v>CBK</v>
          </cell>
          <cell r="X497" t="str">
            <v>AY</v>
          </cell>
          <cell r="Z497" t="str">
            <v>N</v>
          </cell>
          <cell r="AA497">
            <v>37284</v>
          </cell>
        </row>
        <row r="498">
          <cell r="A498" t="str">
            <v>0736102523</v>
          </cell>
          <cell r="B498" t="str">
            <v>SS</v>
          </cell>
          <cell r="E498" t="str">
            <v>TESOROS DEL REY ALUMNO MAR-MAY</v>
          </cell>
          <cell r="F498" t="str">
            <v>KINGS TREASURES STUDENT MAR-MAY</v>
          </cell>
          <cell r="I498">
            <v>130</v>
          </cell>
          <cell r="J498">
            <v>0.65</v>
          </cell>
          <cell r="K498">
            <v>0.28999999999999998</v>
          </cell>
          <cell r="L498" t="str">
            <v>VCEA</v>
          </cell>
          <cell r="M498">
            <v>15087</v>
          </cell>
          <cell r="N498">
            <v>15087</v>
          </cell>
          <cell r="O498">
            <v>37258</v>
          </cell>
          <cell r="P498">
            <v>17720</v>
          </cell>
          <cell r="Q498">
            <v>0</v>
          </cell>
          <cell r="R498" t="str">
            <v>P</v>
          </cell>
          <cell r="S498" t="str">
            <v>ZL</v>
          </cell>
          <cell r="T498" t="str">
            <v>Y</v>
          </cell>
          <cell r="V498" t="str">
            <v>C</v>
          </cell>
          <cell r="W498" t="str">
            <v>CBK</v>
          </cell>
          <cell r="X498" t="str">
            <v>AY</v>
          </cell>
          <cell r="Z498" t="str">
            <v>N</v>
          </cell>
          <cell r="AA498">
            <v>37284</v>
          </cell>
        </row>
        <row r="499">
          <cell r="A499" t="str">
            <v>0736102515</v>
          </cell>
          <cell r="B499" t="str">
            <v>SS</v>
          </cell>
          <cell r="E499" t="str">
            <v>TESOROS DEL REY AV MAR-AGO</v>
          </cell>
          <cell r="F499" t="str">
            <v>KINGS TREASURES VA MAR-AUG</v>
          </cell>
          <cell r="I499">
            <v>55</v>
          </cell>
          <cell r="J499">
            <v>0.25</v>
          </cell>
          <cell r="K499">
            <v>0.11</v>
          </cell>
          <cell r="L499" t="str">
            <v>VCEA</v>
          </cell>
          <cell r="M499">
            <v>4522</v>
          </cell>
          <cell r="N499">
            <v>4522</v>
          </cell>
          <cell r="O499">
            <v>37258</v>
          </cell>
          <cell r="P499">
            <v>5044</v>
          </cell>
          <cell r="Q499">
            <v>0</v>
          </cell>
          <cell r="R499" t="str">
            <v>P</v>
          </cell>
          <cell r="S499" t="str">
            <v>ZL</v>
          </cell>
          <cell r="T499" t="str">
            <v>Y</v>
          </cell>
          <cell r="V499" t="str">
            <v>C</v>
          </cell>
          <cell r="W499" t="str">
            <v>ABK</v>
          </cell>
          <cell r="X499" t="str">
            <v>TA</v>
          </cell>
          <cell r="Z499" t="str">
            <v>Y</v>
          </cell>
          <cell r="AA499">
            <v>37284</v>
          </cell>
        </row>
        <row r="500">
          <cell r="A500" t="str">
            <v>0736102507</v>
          </cell>
          <cell r="B500" t="str">
            <v>SS</v>
          </cell>
          <cell r="E500" t="str">
            <v>TESOROS DEL REY MAESTRO MAR-AGO</v>
          </cell>
          <cell r="F500" t="str">
            <v>KINGS TREASUREA TEACHER MAR-AUG</v>
          </cell>
          <cell r="I500">
            <v>100</v>
          </cell>
          <cell r="J500">
            <v>6</v>
          </cell>
          <cell r="K500">
            <v>2.7</v>
          </cell>
          <cell r="L500" t="str">
            <v>VCEA</v>
          </cell>
          <cell r="M500">
            <v>4460</v>
          </cell>
          <cell r="N500">
            <v>4460</v>
          </cell>
          <cell r="O500">
            <v>37258</v>
          </cell>
          <cell r="P500">
            <v>4985</v>
          </cell>
          <cell r="Q500">
            <v>0</v>
          </cell>
          <cell r="R500" t="str">
            <v>P</v>
          </cell>
          <cell r="S500" t="str">
            <v>ZL</v>
          </cell>
          <cell r="T500" t="str">
            <v>Y</v>
          </cell>
          <cell r="V500" t="str">
            <v>C</v>
          </cell>
          <cell r="W500" t="str">
            <v>ABK</v>
          </cell>
          <cell r="X500" t="str">
            <v>LG</v>
          </cell>
          <cell r="Z500" t="str">
            <v>N</v>
          </cell>
          <cell r="AA500">
            <v>37284</v>
          </cell>
        </row>
        <row r="501">
          <cell r="A501" t="str">
            <v>0829705120</v>
          </cell>
          <cell r="B501" t="str">
            <v>ST</v>
          </cell>
          <cell r="E501" t="str">
            <v>A TRAVES DE LA BIBLIA</v>
          </cell>
          <cell r="F501" t="str">
            <v>THROUGH THE BIBLE</v>
          </cell>
          <cell r="G501" t="str">
            <v>PEARLMAN MYER</v>
          </cell>
          <cell r="I501">
            <v>32</v>
          </cell>
          <cell r="J501">
            <v>10.49</v>
          </cell>
          <cell r="K501">
            <v>1.012</v>
          </cell>
          <cell r="L501" t="str">
            <v>VBSZ</v>
          </cell>
          <cell r="M501">
            <v>1940</v>
          </cell>
          <cell r="N501">
            <v>1940</v>
          </cell>
          <cell r="O501">
            <v>34820</v>
          </cell>
          <cell r="P501">
            <v>1944</v>
          </cell>
          <cell r="Q501">
            <v>0</v>
          </cell>
          <cell r="R501" t="str">
            <v>P</v>
          </cell>
          <cell r="S501" t="str">
            <v>Z3</v>
          </cell>
          <cell r="T501" t="str">
            <v>N</v>
          </cell>
          <cell r="U501" t="str">
            <v>639390705129</v>
          </cell>
          <cell r="V501" t="str">
            <v>B</v>
          </cell>
          <cell r="Z501" t="str">
            <v>N</v>
          </cell>
          <cell r="AA501">
            <v>37284</v>
          </cell>
        </row>
        <row r="502">
          <cell r="A502" t="str">
            <v>0829713549</v>
          </cell>
          <cell r="B502" t="str">
            <v>ST</v>
          </cell>
          <cell r="E502" t="str">
            <v>ADMINISTRACION IGLESIA CRISTIANA</v>
          </cell>
          <cell r="F502" t="str">
            <v>LEADERSHIP &amp; CHURCH ADMINISTRATION</v>
          </cell>
          <cell r="G502" t="str">
            <v>CALDERON WILFREDO</v>
          </cell>
          <cell r="H502">
            <v>37298</v>
          </cell>
          <cell r="I502">
            <v>64</v>
          </cell>
          <cell r="J502">
            <v>8.49</v>
          </cell>
          <cell r="K502">
            <v>1.0529999999999999</v>
          </cell>
          <cell r="L502" t="str">
            <v>VCMD</v>
          </cell>
          <cell r="M502">
            <v>2268</v>
          </cell>
          <cell r="N502">
            <v>268</v>
          </cell>
          <cell r="O502">
            <v>30133</v>
          </cell>
          <cell r="P502">
            <v>268</v>
          </cell>
          <cell r="Q502">
            <v>0</v>
          </cell>
          <cell r="R502" t="str">
            <v>P</v>
          </cell>
          <cell r="S502" t="str">
            <v>Z3</v>
          </cell>
          <cell r="T502" t="str">
            <v>N</v>
          </cell>
          <cell r="U502" t="str">
            <v>639390713544</v>
          </cell>
          <cell r="V502" t="str">
            <v>B</v>
          </cell>
          <cell r="Z502" t="str">
            <v>N</v>
          </cell>
          <cell r="AA502">
            <v>37281</v>
          </cell>
        </row>
        <row r="503">
          <cell r="A503" t="str">
            <v>0829703438</v>
          </cell>
          <cell r="B503" t="str">
            <v>ST</v>
          </cell>
          <cell r="E503" t="str">
            <v>ANTROPOLPGIA CULTURAL</v>
          </cell>
          <cell r="F503" t="str">
            <v>CULTURAL ANTHROPOLOGY</v>
          </cell>
          <cell r="G503" t="str">
            <v>GRUNLAN STEPHEN ET AL</v>
          </cell>
          <cell r="H503">
            <v>35838</v>
          </cell>
          <cell r="I503">
            <v>36</v>
          </cell>
          <cell r="J503">
            <v>14.49</v>
          </cell>
          <cell r="K503">
            <v>1.54</v>
          </cell>
          <cell r="L503" t="str">
            <v>VBSH</v>
          </cell>
          <cell r="M503">
            <v>1994</v>
          </cell>
          <cell r="N503">
            <v>1994</v>
          </cell>
          <cell r="O503">
            <v>35727</v>
          </cell>
          <cell r="P503">
            <v>1994</v>
          </cell>
          <cell r="Q503">
            <v>0</v>
          </cell>
          <cell r="R503" t="str">
            <v>P</v>
          </cell>
          <cell r="S503" t="str">
            <v>Z3</v>
          </cell>
          <cell r="T503" t="str">
            <v>N</v>
          </cell>
          <cell r="U503" t="str">
            <v>639390703439</v>
          </cell>
          <cell r="V503" t="str">
            <v>B</v>
          </cell>
          <cell r="X503" t="str">
            <v>SH</v>
          </cell>
          <cell r="Z503" t="str">
            <v>Y</v>
          </cell>
          <cell r="AA503">
            <v>37260</v>
          </cell>
        </row>
        <row r="504">
          <cell r="A504" t="str">
            <v>0829712925</v>
          </cell>
          <cell r="B504" t="str">
            <v>ST</v>
          </cell>
          <cell r="E504" t="str">
            <v>APOCALIPSIS EL DRAMA DE LOS SIGLOS</v>
          </cell>
          <cell r="F504" t="str">
            <v>REVELATION DRAMA OF THE AGES</v>
          </cell>
          <cell r="G504" t="str">
            <v>LOCKYER HERBERT</v>
          </cell>
          <cell r="I504">
            <v>26</v>
          </cell>
          <cell r="J504">
            <v>9.49</v>
          </cell>
          <cell r="K504">
            <v>1.3149999999999999</v>
          </cell>
          <cell r="L504" t="str">
            <v>VBSC</v>
          </cell>
          <cell r="M504">
            <v>429</v>
          </cell>
          <cell r="N504">
            <v>429</v>
          </cell>
          <cell r="O504">
            <v>30225</v>
          </cell>
          <cell r="P504">
            <v>429</v>
          </cell>
          <cell r="Q504">
            <v>0</v>
          </cell>
          <cell r="R504" t="str">
            <v>P</v>
          </cell>
          <cell r="S504" t="str">
            <v>Z3</v>
          </cell>
          <cell r="T504" t="str">
            <v>N</v>
          </cell>
          <cell r="U504" t="str">
            <v>639390712929</v>
          </cell>
          <cell r="V504" t="str">
            <v>B</v>
          </cell>
          <cell r="X504" t="str">
            <v>SC</v>
          </cell>
          <cell r="Z504" t="str">
            <v>N</v>
          </cell>
          <cell r="AA504">
            <v>37281</v>
          </cell>
        </row>
        <row r="505">
          <cell r="A505" t="str">
            <v>0829733582</v>
          </cell>
          <cell r="B505" t="str">
            <v>ST</v>
          </cell>
          <cell r="E505" t="str">
            <v>BIOGRAFIAS DE GRANDES CRISTIANOS</v>
          </cell>
          <cell r="G505" t="str">
            <v>BOYER ORLANDO</v>
          </cell>
          <cell r="I505">
            <v>40</v>
          </cell>
          <cell r="J505">
            <v>8.49</v>
          </cell>
          <cell r="K505">
            <v>1.4139999999999999</v>
          </cell>
          <cell r="L505" t="str">
            <v>VBIA</v>
          </cell>
          <cell r="M505">
            <v>870</v>
          </cell>
          <cell r="N505">
            <v>870</v>
          </cell>
          <cell r="O505">
            <v>37113</v>
          </cell>
          <cell r="P505">
            <v>880</v>
          </cell>
          <cell r="Q505">
            <v>0</v>
          </cell>
          <cell r="R505" t="str">
            <v>P</v>
          </cell>
          <cell r="S505" t="str">
            <v>Z3</v>
          </cell>
          <cell r="T505" t="str">
            <v>Y</v>
          </cell>
          <cell r="U505" t="str">
            <v>639390733580</v>
          </cell>
          <cell r="V505" t="str">
            <v>B</v>
          </cell>
          <cell r="Z505" t="str">
            <v>N</v>
          </cell>
          <cell r="AA505">
            <v>37281</v>
          </cell>
        </row>
        <row r="506">
          <cell r="A506" t="str">
            <v>0829705112</v>
          </cell>
          <cell r="B506" t="str">
            <v>ST</v>
          </cell>
          <cell r="E506" t="str">
            <v>BOSQUEJOS HOMILETICOS</v>
          </cell>
          <cell r="F506" t="str">
            <v>SERMON OUTLINES &amp; HOMILETICS</v>
          </cell>
          <cell r="G506" t="str">
            <v>BLATTNER E F</v>
          </cell>
          <cell r="I506">
            <v>80</v>
          </cell>
          <cell r="J506">
            <v>6.49</v>
          </cell>
          <cell r="K506">
            <v>1.1639999999999999</v>
          </cell>
          <cell r="L506" t="str">
            <v>VCMA</v>
          </cell>
          <cell r="M506">
            <v>1066</v>
          </cell>
          <cell r="N506">
            <v>1066</v>
          </cell>
          <cell r="O506">
            <v>26359</v>
          </cell>
          <cell r="P506">
            <v>1075</v>
          </cell>
          <cell r="Q506">
            <v>0</v>
          </cell>
          <cell r="R506" t="str">
            <v>P</v>
          </cell>
          <cell r="S506" t="str">
            <v>Z3</v>
          </cell>
          <cell r="T506" t="str">
            <v>N</v>
          </cell>
          <cell r="U506" t="str">
            <v>639390705112</v>
          </cell>
          <cell r="V506" t="str">
            <v>B</v>
          </cell>
          <cell r="Z506" t="str">
            <v>N</v>
          </cell>
          <cell r="AA506">
            <v>37277</v>
          </cell>
        </row>
        <row r="507">
          <cell r="A507" t="str">
            <v>0829708774</v>
          </cell>
          <cell r="B507" t="str">
            <v>ST</v>
          </cell>
          <cell r="E507" t="str">
            <v>BRUJULA PARA EL MINISTRO</v>
          </cell>
          <cell r="F507" t="str">
            <v>MINISTER'S COMPASS</v>
          </cell>
          <cell r="G507" t="str">
            <v>S E C  C T N</v>
          </cell>
          <cell r="I507">
            <v>36</v>
          </cell>
          <cell r="J507">
            <v>13.49</v>
          </cell>
          <cell r="K507">
            <v>1.54</v>
          </cell>
          <cell r="L507" t="str">
            <v>VCMC</v>
          </cell>
          <cell r="M507">
            <v>1652</v>
          </cell>
          <cell r="N507">
            <v>1652</v>
          </cell>
          <cell r="O507">
            <v>28976</v>
          </cell>
          <cell r="P507">
            <v>1655</v>
          </cell>
          <cell r="Q507">
            <v>0</v>
          </cell>
          <cell r="R507" t="str">
            <v>P</v>
          </cell>
          <cell r="S507" t="str">
            <v>Z3</v>
          </cell>
          <cell r="T507" t="str">
            <v>N</v>
          </cell>
          <cell r="U507" t="str">
            <v>639390708779</v>
          </cell>
          <cell r="V507" t="str">
            <v>B</v>
          </cell>
          <cell r="Z507" t="str">
            <v>N</v>
          </cell>
          <cell r="AA507">
            <v>37280</v>
          </cell>
        </row>
        <row r="508">
          <cell r="A508" t="str">
            <v>0829715827</v>
          </cell>
          <cell r="B508" t="str">
            <v>ST</v>
          </cell>
          <cell r="E508" t="str">
            <v>BUEN PASTOR TOMO 1</v>
          </cell>
          <cell r="F508" t="str">
            <v>PENTECOSTAL PASTOR PART 1</v>
          </cell>
          <cell r="I508">
            <v>20</v>
          </cell>
          <cell r="J508">
            <v>15.49</v>
          </cell>
          <cell r="K508">
            <v>1.4610000000000001</v>
          </cell>
          <cell r="L508" t="str">
            <v>VCMF</v>
          </cell>
          <cell r="M508">
            <v>2272</v>
          </cell>
          <cell r="N508">
            <v>2272</v>
          </cell>
          <cell r="O508">
            <v>36420</v>
          </cell>
          <cell r="P508">
            <v>2272</v>
          </cell>
          <cell r="Q508">
            <v>0</v>
          </cell>
          <cell r="R508" t="str">
            <v>P</v>
          </cell>
          <cell r="S508" t="str">
            <v>Z3</v>
          </cell>
          <cell r="T508" t="str">
            <v>N</v>
          </cell>
          <cell r="U508" t="str">
            <v>639390715821</v>
          </cell>
          <cell r="V508" t="str">
            <v>B</v>
          </cell>
          <cell r="Z508" t="str">
            <v>N</v>
          </cell>
          <cell r="AA508">
            <v>37281</v>
          </cell>
        </row>
        <row r="509">
          <cell r="A509" t="str">
            <v>0829715835</v>
          </cell>
          <cell r="B509" t="str">
            <v>ST</v>
          </cell>
          <cell r="E509" t="str">
            <v>BUEN PASTOR TOMO 2</v>
          </cell>
          <cell r="F509" t="str">
            <v>PENTECOSTAL PASTOR PART 2</v>
          </cell>
          <cell r="I509">
            <v>20</v>
          </cell>
          <cell r="J509">
            <v>15.49</v>
          </cell>
          <cell r="K509">
            <v>2.1850000000000001</v>
          </cell>
          <cell r="L509" t="str">
            <v>VCMF</v>
          </cell>
          <cell r="M509">
            <v>459</v>
          </cell>
          <cell r="N509">
            <v>459</v>
          </cell>
          <cell r="O509">
            <v>36434</v>
          </cell>
          <cell r="P509">
            <v>459</v>
          </cell>
          <cell r="Q509">
            <v>0</v>
          </cell>
          <cell r="R509" t="str">
            <v>P</v>
          </cell>
          <cell r="S509" t="str">
            <v>Z3</v>
          </cell>
          <cell r="T509" t="str">
            <v>N</v>
          </cell>
          <cell r="U509" t="str">
            <v>639390715838</v>
          </cell>
          <cell r="V509" t="str">
            <v>B</v>
          </cell>
          <cell r="Z509" t="str">
            <v>N</v>
          </cell>
          <cell r="AA509">
            <v>37279</v>
          </cell>
        </row>
        <row r="510">
          <cell r="A510" t="str">
            <v>0829701893</v>
          </cell>
          <cell r="B510" t="str">
            <v>ST</v>
          </cell>
          <cell r="E510" t="str">
            <v>CASE FOR CHRIST SPANISH-SAM'S USA</v>
          </cell>
          <cell r="I510">
            <v>1</v>
          </cell>
          <cell r="J510">
            <v>367.68</v>
          </cell>
          <cell r="K510">
            <v>58.527999999999999</v>
          </cell>
          <cell r="L510" t="str">
            <v>VTHC</v>
          </cell>
          <cell r="M510">
            <v>23</v>
          </cell>
          <cell r="N510">
            <v>23</v>
          </cell>
          <cell r="O510">
            <v>36847</v>
          </cell>
          <cell r="P510">
            <v>23</v>
          </cell>
          <cell r="Q510">
            <v>0</v>
          </cell>
          <cell r="R510" t="str">
            <v>P</v>
          </cell>
          <cell r="S510" t="str">
            <v>Z3</v>
          </cell>
          <cell r="T510" t="str">
            <v>N</v>
          </cell>
          <cell r="U510" t="str">
            <v>639390701893</v>
          </cell>
          <cell r="Z510" t="str">
            <v>Y</v>
          </cell>
          <cell r="AA510">
            <v>36978</v>
          </cell>
        </row>
        <row r="511">
          <cell r="A511" t="str">
            <v>0829721924</v>
          </cell>
          <cell r="B511" t="str">
            <v>ST</v>
          </cell>
          <cell r="E511" t="str">
            <v>CASO DE CRISTO</v>
          </cell>
          <cell r="F511" t="str">
            <v>CASE FOR CHRIST</v>
          </cell>
          <cell r="G511" t="str">
            <v>STROBEL LEE</v>
          </cell>
          <cell r="I511">
            <v>34</v>
          </cell>
          <cell r="J511">
            <v>11.49</v>
          </cell>
          <cell r="K511">
            <v>1.829</v>
          </cell>
          <cell r="L511" t="str">
            <v>VTHC</v>
          </cell>
          <cell r="M511">
            <v>3637</v>
          </cell>
          <cell r="N511">
            <v>3637</v>
          </cell>
          <cell r="O511">
            <v>36784</v>
          </cell>
          <cell r="P511">
            <v>3684</v>
          </cell>
          <cell r="Q511">
            <v>0</v>
          </cell>
          <cell r="R511" t="str">
            <v>P</v>
          </cell>
          <cell r="S511" t="str">
            <v>Z3</v>
          </cell>
          <cell r="T511" t="str">
            <v>N</v>
          </cell>
          <cell r="U511" t="str">
            <v>639390721921</v>
          </cell>
          <cell r="V511" t="str">
            <v>B</v>
          </cell>
          <cell r="Z511" t="str">
            <v>N</v>
          </cell>
          <cell r="AA511">
            <v>37284</v>
          </cell>
        </row>
        <row r="512">
          <cell r="A512" t="str">
            <v>0829728864</v>
          </cell>
          <cell r="B512" t="str">
            <v>ST</v>
          </cell>
          <cell r="E512" t="str">
            <v>COMENTARIO BIBLICO DE MARCOS</v>
          </cell>
          <cell r="F512" t="str">
            <v>BIBLE COMMENTARY ON MARK</v>
          </cell>
          <cell r="G512" t="str">
            <v>GAEBELEIN FRANK</v>
          </cell>
          <cell r="I512">
            <v>24</v>
          </cell>
          <cell r="J512">
            <v>19.489999999999998</v>
          </cell>
          <cell r="K512">
            <v>1.905</v>
          </cell>
          <cell r="L512" t="str">
            <v>VBSD</v>
          </cell>
          <cell r="M512">
            <v>1692</v>
          </cell>
          <cell r="N512">
            <v>1692</v>
          </cell>
          <cell r="O512">
            <v>36770</v>
          </cell>
          <cell r="P512">
            <v>1692</v>
          </cell>
          <cell r="Q512">
            <v>0</v>
          </cell>
          <cell r="R512" t="str">
            <v>C</v>
          </cell>
          <cell r="S512" t="str">
            <v>Z2</v>
          </cell>
          <cell r="T512" t="str">
            <v>N</v>
          </cell>
          <cell r="U512" t="str">
            <v>639390728869</v>
          </cell>
          <cell r="V512" t="str">
            <v>B</v>
          </cell>
          <cell r="Z512" t="str">
            <v>N</v>
          </cell>
          <cell r="AA512">
            <v>37252</v>
          </cell>
        </row>
        <row r="513">
          <cell r="A513" t="str">
            <v>0829722076</v>
          </cell>
          <cell r="B513" t="str">
            <v>ST</v>
          </cell>
          <cell r="E513" t="str">
            <v>COMO APRENDN LOS NINOS</v>
          </cell>
          <cell r="F513" t="str">
            <v>WAY TO LEARNING</v>
          </cell>
          <cell r="G513" t="str">
            <v>TOBIAS</v>
          </cell>
          <cell r="I513">
            <v>56</v>
          </cell>
          <cell r="J513">
            <v>9.49</v>
          </cell>
          <cell r="K513">
            <v>0.96199999999999997</v>
          </cell>
          <cell r="L513" t="str">
            <v>VFMC</v>
          </cell>
          <cell r="M513">
            <v>999</v>
          </cell>
          <cell r="N513">
            <v>999</v>
          </cell>
          <cell r="O513">
            <v>36699</v>
          </cell>
          <cell r="P513">
            <v>1000</v>
          </cell>
          <cell r="Q513">
            <v>0</v>
          </cell>
          <cell r="R513" t="str">
            <v>P</v>
          </cell>
          <cell r="S513" t="str">
            <v>Z3</v>
          </cell>
          <cell r="T513" t="str">
            <v>N</v>
          </cell>
          <cell r="U513" t="str">
            <v>639390722072</v>
          </cell>
          <cell r="V513" t="str">
            <v>B</v>
          </cell>
          <cell r="X513" t="str">
            <v>SB</v>
          </cell>
          <cell r="Z513" t="str">
            <v>N</v>
          </cell>
          <cell r="AA513">
            <v>37281</v>
          </cell>
        </row>
        <row r="514">
          <cell r="A514" t="str">
            <v>0829712186</v>
          </cell>
          <cell r="B514" t="str">
            <v>ST</v>
          </cell>
          <cell r="E514" t="str">
            <v>COMO PREDICAR EXPOSITIVAMENTE</v>
          </cell>
          <cell r="F514" t="str">
            <v>NEW TESTAMENT EXPOSITION</v>
          </cell>
          <cell r="G514" t="str">
            <v>LEFIELD WALTER</v>
          </cell>
          <cell r="I514">
            <v>58</v>
          </cell>
          <cell r="J514">
            <v>7.49</v>
          </cell>
          <cell r="K514">
            <v>1.4350000000000001</v>
          </cell>
          <cell r="L514" t="str">
            <v>VCMB</v>
          </cell>
          <cell r="M514">
            <v>849</v>
          </cell>
          <cell r="N514">
            <v>849</v>
          </cell>
          <cell r="O514">
            <v>33117</v>
          </cell>
          <cell r="P514">
            <v>849</v>
          </cell>
          <cell r="Q514">
            <v>0</v>
          </cell>
          <cell r="R514" t="str">
            <v>P</v>
          </cell>
          <cell r="S514" t="str">
            <v>Z3</v>
          </cell>
          <cell r="T514" t="str">
            <v>N</v>
          </cell>
          <cell r="U514" t="str">
            <v>639390712189</v>
          </cell>
          <cell r="V514" t="str">
            <v>B</v>
          </cell>
          <cell r="X514" t="str">
            <v>MB</v>
          </cell>
          <cell r="Z514" t="str">
            <v>Y</v>
          </cell>
          <cell r="AA514">
            <v>37267</v>
          </cell>
        </row>
        <row r="515">
          <cell r="A515" t="str">
            <v>0829721754</v>
          </cell>
          <cell r="B515" t="str">
            <v>ST</v>
          </cell>
          <cell r="E515" t="str">
            <v>CONCORDANCIA BREVE RV60</v>
          </cell>
          <cell r="F515" t="str">
            <v>BRIEF BIBLE CONCORDANCE RV60</v>
          </cell>
          <cell r="I515">
            <v>36</v>
          </cell>
          <cell r="J515">
            <v>7.49</v>
          </cell>
          <cell r="K515">
            <v>1</v>
          </cell>
          <cell r="L515" t="str">
            <v>VBSJ</v>
          </cell>
          <cell r="M515">
            <v>1120</v>
          </cell>
          <cell r="N515">
            <v>1120</v>
          </cell>
          <cell r="O515">
            <v>36326</v>
          </cell>
          <cell r="P515">
            <v>1127</v>
          </cell>
          <cell r="Q515">
            <v>0</v>
          </cell>
          <cell r="R515" t="str">
            <v>P</v>
          </cell>
          <cell r="S515" t="str">
            <v>Z3</v>
          </cell>
          <cell r="T515" t="str">
            <v>N</v>
          </cell>
          <cell r="U515" t="str">
            <v>639390721754</v>
          </cell>
          <cell r="V515" t="str">
            <v>B</v>
          </cell>
          <cell r="Z515" t="str">
            <v>Y</v>
          </cell>
          <cell r="AA515">
            <v>37284</v>
          </cell>
        </row>
        <row r="516">
          <cell r="A516" t="str">
            <v>0829719474</v>
          </cell>
          <cell r="B516" t="str">
            <v>ST</v>
          </cell>
          <cell r="E516" t="str">
            <v>CRISIS EN TEOLOGIA CONTEMPORANEA</v>
          </cell>
          <cell r="F516" t="str">
            <v>CRISIS CONTEMPORARY THEOLOGY</v>
          </cell>
          <cell r="G516" t="str">
            <v>JIMENEZ CARLOS</v>
          </cell>
          <cell r="I516">
            <v>44</v>
          </cell>
          <cell r="J516">
            <v>9.49</v>
          </cell>
          <cell r="K516">
            <v>1.0660000000000001</v>
          </cell>
          <cell r="L516" t="str">
            <v>VTHZ</v>
          </cell>
          <cell r="M516">
            <v>1819</v>
          </cell>
          <cell r="N516">
            <v>1819</v>
          </cell>
          <cell r="O516">
            <v>34425</v>
          </cell>
          <cell r="P516">
            <v>1819</v>
          </cell>
          <cell r="Q516">
            <v>0</v>
          </cell>
          <cell r="R516" t="str">
            <v>P</v>
          </cell>
          <cell r="S516" t="str">
            <v>Z3</v>
          </cell>
          <cell r="T516" t="str">
            <v>N</v>
          </cell>
          <cell r="U516" t="str">
            <v>639390719478</v>
          </cell>
          <cell r="V516" t="str">
            <v>B</v>
          </cell>
          <cell r="Z516" t="str">
            <v>N</v>
          </cell>
          <cell r="AA516">
            <v>37280</v>
          </cell>
        </row>
        <row r="517">
          <cell r="A517" t="str">
            <v>0829720391</v>
          </cell>
          <cell r="B517" t="str">
            <v>ST</v>
          </cell>
          <cell r="E517" t="str">
            <v>CUAL CAMINO</v>
          </cell>
          <cell r="F517" t="str">
            <v>WHICH WAY REVISED</v>
          </cell>
          <cell r="G517" t="str">
            <v>WALKER L J</v>
          </cell>
          <cell r="I517">
            <v>42</v>
          </cell>
          <cell r="J517">
            <v>9.49</v>
          </cell>
          <cell r="K517">
            <v>1.109</v>
          </cell>
          <cell r="L517" t="str">
            <v>VTHE</v>
          </cell>
          <cell r="M517">
            <v>2304</v>
          </cell>
          <cell r="N517">
            <v>2304</v>
          </cell>
          <cell r="O517">
            <v>34639</v>
          </cell>
          <cell r="P517">
            <v>2304</v>
          </cell>
          <cell r="Q517">
            <v>0</v>
          </cell>
          <cell r="R517" t="str">
            <v>P</v>
          </cell>
          <cell r="S517" t="str">
            <v>Z3</v>
          </cell>
          <cell r="T517" t="str">
            <v>N</v>
          </cell>
          <cell r="U517" t="str">
            <v>639390720399</v>
          </cell>
          <cell r="V517" t="str">
            <v>B</v>
          </cell>
          <cell r="X517" t="str">
            <v>HE</v>
          </cell>
          <cell r="Z517" t="str">
            <v>N</v>
          </cell>
          <cell r="AA517">
            <v>37281</v>
          </cell>
        </row>
        <row r="518">
          <cell r="A518" t="str">
            <v>0829731849</v>
          </cell>
          <cell r="B518" t="str">
            <v>ST</v>
          </cell>
          <cell r="E518" t="str">
            <v>DANIEL Y EL APOCALIPSIS</v>
          </cell>
          <cell r="F518" t="str">
            <v>DANIEL AND REVELATION</v>
          </cell>
          <cell r="G518" t="str">
            <v>BALL SUNSHINE</v>
          </cell>
          <cell r="I518">
            <v>62</v>
          </cell>
          <cell r="J518">
            <v>5.49</v>
          </cell>
          <cell r="K518">
            <v>1.054</v>
          </cell>
          <cell r="L518" t="str">
            <v>VBSC</v>
          </cell>
          <cell r="M518">
            <v>1250</v>
          </cell>
          <cell r="N518">
            <v>1250</v>
          </cell>
          <cell r="O518">
            <v>36847</v>
          </cell>
          <cell r="P518">
            <v>1250</v>
          </cell>
          <cell r="Q518">
            <v>0</v>
          </cell>
          <cell r="R518" t="str">
            <v>P</v>
          </cell>
          <cell r="S518" t="str">
            <v>Z3</v>
          </cell>
          <cell r="T518" t="str">
            <v>N</v>
          </cell>
          <cell r="U518" t="str">
            <v>639390731845</v>
          </cell>
          <cell r="X518" t="str">
            <v>SC</v>
          </cell>
          <cell r="Z518" t="str">
            <v>N</v>
          </cell>
          <cell r="AA518">
            <v>37280</v>
          </cell>
        </row>
        <row r="519">
          <cell r="A519" t="str">
            <v>0829705341</v>
          </cell>
          <cell r="B519" t="str">
            <v>ST</v>
          </cell>
          <cell r="E519" t="str">
            <v>DICCIONARIO MANUAL BIBLIA RUSTICA</v>
          </cell>
          <cell r="F519" t="str">
            <v>HANDY BIBLE DICTIONARY</v>
          </cell>
          <cell r="G519" t="str">
            <v>TENNEY MERRILL C</v>
          </cell>
          <cell r="I519">
            <v>48</v>
          </cell>
          <cell r="J519">
            <v>6.49</v>
          </cell>
          <cell r="K519">
            <v>1.163</v>
          </cell>
          <cell r="L519" t="str">
            <v>VBSI</v>
          </cell>
          <cell r="M519">
            <v>499</v>
          </cell>
          <cell r="N519">
            <v>499</v>
          </cell>
          <cell r="O519">
            <v>27973</v>
          </cell>
          <cell r="P519">
            <v>506</v>
          </cell>
          <cell r="Q519">
            <v>0</v>
          </cell>
          <cell r="R519" t="str">
            <v>P</v>
          </cell>
          <cell r="S519" t="str">
            <v>Z3</v>
          </cell>
          <cell r="T519" t="str">
            <v>N</v>
          </cell>
          <cell r="U519" t="str">
            <v>639390705341</v>
          </cell>
          <cell r="V519" t="str">
            <v>B</v>
          </cell>
          <cell r="X519" t="str">
            <v>SI</v>
          </cell>
          <cell r="Z519" t="str">
            <v>Y</v>
          </cell>
          <cell r="AA519">
            <v>37284</v>
          </cell>
        </row>
        <row r="520">
          <cell r="A520" t="str">
            <v>0829721525</v>
          </cell>
          <cell r="B520" t="str">
            <v>ST</v>
          </cell>
          <cell r="E520" t="str">
            <v>DIOS ES RELEVANTE</v>
          </cell>
          <cell r="F520" t="str">
            <v>GOD IS RELEVANT</v>
          </cell>
          <cell r="G520" t="str">
            <v>PALAU LUIS</v>
          </cell>
          <cell r="I520">
            <v>50</v>
          </cell>
          <cell r="J520">
            <v>9.49</v>
          </cell>
          <cell r="K520">
            <v>1.171</v>
          </cell>
          <cell r="L520" t="str">
            <v>VTHC</v>
          </cell>
          <cell r="M520">
            <v>1147</v>
          </cell>
          <cell r="N520">
            <v>1147</v>
          </cell>
          <cell r="O520">
            <v>36466</v>
          </cell>
          <cell r="P520">
            <v>1147</v>
          </cell>
          <cell r="Q520">
            <v>0</v>
          </cell>
          <cell r="R520" t="str">
            <v>P</v>
          </cell>
          <cell r="S520" t="str">
            <v>Z3</v>
          </cell>
          <cell r="T520" t="str">
            <v>N</v>
          </cell>
          <cell r="U520" t="str">
            <v>639390721525</v>
          </cell>
          <cell r="V520" t="str">
            <v>B</v>
          </cell>
          <cell r="Z520" t="str">
            <v>N</v>
          </cell>
          <cell r="AA520">
            <v>37280</v>
          </cell>
        </row>
        <row r="521">
          <cell r="A521" t="str">
            <v>0829705392</v>
          </cell>
          <cell r="B521" t="str">
            <v>ST</v>
          </cell>
          <cell r="E521" t="str">
            <v>DOCTRINAS BIBLICAS</v>
          </cell>
          <cell r="F521" t="str">
            <v>BIBLE DOCTRINES</v>
          </cell>
          <cell r="G521" t="str">
            <v>NELSON P C</v>
          </cell>
          <cell r="I521">
            <v>80</v>
          </cell>
          <cell r="J521">
            <v>6.49</v>
          </cell>
          <cell r="K521">
            <v>1.1950000000000001</v>
          </cell>
          <cell r="L521" t="str">
            <v>VTHB</v>
          </cell>
          <cell r="M521">
            <v>325</v>
          </cell>
          <cell r="N521">
            <v>325</v>
          </cell>
          <cell r="O521">
            <v>23377</v>
          </cell>
          <cell r="P521">
            <v>325</v>
          </cell>
          <cell r="Q521">
            <v>0</v>
          </cell>
          <cell r="R521" t="str">
            <v>P</v>
          </cell>
          <cell r="S521" t="str">
            <v>Z3</v>
          </cell>
          <cell r="T521" t="str">
            <v>N</v>
          </cell>
          <cell r="U521" t="str">
            <v>639390705396</v>
          </cell>
          <cell r="V521" t="str">
            <v>B</v>
          </cell>
          <cell r="Z521" t="str">
            <v>N</v>
          </cell>
          <cell r="AA521">
            <v>37270</v>
          </cell>
        </row>
        <row r="522">
          <cell r="A522" t="str">
            <v>0829718532</v>
          </cell>
          <cell r="B522" t="str">
            <v>ST</v>
          </cell>
          <cell r="E522" t="str">
            <v>DOCTRINAS BIBLICAS PERSPECTIVA PENT</v>
          </cell>
          <cell r="F522" t="str">
            <v>BIBLE DOCTRINE PENTECOSTAL PERSPECT</v>
          </cell>
          <cell r="G522" t="str">
            <v>MENZIES WILLIAM W</v>
          </cell>
          <cell r="I522">
            <v>42</v>
          </cell>
          <cell r="J522">
            <v>12.49</v>
          </cell>
          <cell r="K522">
            <v>1.8979999999999999</v>
          </cell>
          <cell r="L522" t="str">
            <v>VTHB</v>
          </cell>
          <cell r="M522">
            <v>323</v>
          </cell>
          <cell r="N522">
            <v>323</v>
          </cell>
          <cell r="O522">
            <v>35065</v>
          </cell>
          <cell r="P522">
            <v>323</v>
          </cell>
          <cell r="Q522">
            <v>0</v>
          </cell>
          <cell r="R522" t="str">
            <v>P</v>
          </cell>
          <cell r="S522" t="str">
            <v>Z3</v>
          </cell>
          <cell r="T522" t="str">
            <v>N</v>
          </cell>
          <cell r="U522" t="str">
            <v>639390718532</v>
          </cell>
          <cell r="V522" t="str">
            <v>B</v>
          </cell>
          <cell r="Z522" t="str">
            <v>Y</v>
          </cell>
          <cell r="AA522">
            <v>37280</v>
          </cell>
        </row>
        <row r="523">
          <cell r="A523" t="str">
            <v>0829705449</v>
          </cell>
          <cell r="B523" t="str">
            <v>ST</v>
          </cell>
          <cell r="E523" t="str">
            <v>EDIFICARE MI IGLESIA</v>
          </cell>
          <cell r="F523" t="str">
            <v>I WILL BUILD MY CHURCH</v>
          </cell>
          <cell r="G523" t="str">
            <v>HODGES MELVIN L</v>
          </cell>
          <cell r="I523">
            <v>80</v>
          </cell>
          <cell r="J523">
            <v>4.49</v>
          </cell>
          <cell r="K523">
            <v>1.232</v>
          </cell>
          <cell r="L523" t="str">
            <v>VCMI</v>
          </cell>
          <cell r="M523">
            <v>342</v>
          </cell>
          <cell r="N523">
            <v>342</v>
          </cell>
          <cell r="O523">
            <v>23377</v>
          </cell>
          <cell r="P523">
            <v>342</v>
          </cell>
          <cell r="Q523">
            <v>0</v>
          </cell>
          <cell r="R523" t="str">
            <v>P</v>
          </cell>
          <cell r="S523" t="str">
            <v>Z4</v>
          </cell>
          <cell r="T523" t="str">
            <v>Y</v>
          </cell>
          <cell r="U523" t="str">
            <v>639390705440</v>
          </cell>
          <cell r="V523" t="str">
            <v>B</v>
          </cell>
          <cell r="X523" t="str">
            <v>MI</v>
          </cell>
          <cell r="Z523" t="str">
            <v>N</v>
          </cell>
          <cell r="AA523">
            <v>37280</v>
          </cell>
        </row>
        <row r="524">
          <cell r="A524" t="str">
            <v>082970549X</v>
          </cell>
          <cell r="B524" t="str">
            <v>ST</v>
          </cell>
          <cell r="E524" t="str">
            <v>ESCALERA DE LA PREDICACION</v>
          </cell>
          <cell r="F524" t="str">
            <v>STEPS TO PREACHING</v>
          </cell>
          <cell r="G524" t="str">
            <v>WOODWORTH FLOYD</v>
          </cell>
          <cell r="I524">
            <v>80</v>
          </cell>
          <cell r="J524">
            <v>6.49</v>
          </cell>
          <cell r="K524">
            <v>1.0309999999999999</v>
          </cell>
          <cell r="L524" t="str">
            <v>VCMB</v>
          </cell>
          <cell r="M524">
            <v>603</v>
          </cell>
          <cell r="N524">
            <v>603</v>
          </cell>
          <cell r="O524">
            <v>27242</v>
          </cell>
          <cell r="P524">
            <v>603</v>
          </cell>
          <cell r="Q524">
            <v>0</v>
          </cell>
          <cell r="R524" t="str">
            <v>P</v>
          </cell>
          <cell r="S524" t="str">
            <v>Z3</v>
          </cell>
          <cell r="T524" t="str">
            <v>N</v>
          </cell>
          <cell r="U524" t="str">
            <v>639390705495</v>
          </cell>
          <cell r="V524" t="str">
            <v>B</v>
          </cell>
          <cell r="X524" t="str">
            <v>MB</v>
          </cell>
          <cell r="Z524" t="str">
            <v>N</v>
          </cell>
          <cell r="AA524">
            <v>37280</v>
          </cell>
        </row>
        <row r="525">
          <cell r="A525" t="str">
            <v>0829711414</v>
          </cell>
          <cell r="B525" t="str">
            <v>ST</v>
          </cell>
          <cell r="E525" t="str">
            <v>ESCUELA DOMINICAL DINAMICA</v>
          </cell>
          <cell r="F525" t="str">
            <v>HOW TO GROW A SUNDAY SCHOOL</v>
          </cell>
          <cell r="G525" t="str">
            <v>TOWNS ELMER L</v>
          </cell>
          <cell r="I525">
            <v>80</v>
          </cell>
          <cell r="J525">
            <v>5.49</v>
          </cell>
          <cell r="K525">
            <v>1.1060000000000001</v>
          </cell>
          <cell r="L525" t="str">
            <v>VCEA</v>
          </cell>
          <cell r="M525">
            <v>563</v>
          </cell>
          <cell r="N525">
            <v>563</v>
          </cell>
          <cell r="O525">
            <v>29921</v>
          </cell>
          <cell r="P525">
            <v>571</v>
          </cell>
          <cell r="Q525">
            <v>0</v>
          </cell>
          <cell r="R525" t="str">
            <v>P</v>
          </cell>
          <cell r="S525" t="str">
            <v>Z3</v>
          </cell>
          <cell r="T525" t="str">
            <v>N</v>
          </cell>
          <cell r="U525" t="str">
            <v>639390711410</v>
          </cell>
          <cell r="V525" t="str">
            <v>C</v>
          </cell>
          <cell r="Z525" t="str">
            <v>N</v>
          </cell>
          <cell r="AA525">
            <v>37280</v>
          </cell>
        </row>
        <row r="526">
          <cell r="A526" t="str">
            <v>0829705511</v>
          </cell>
          <cell r="B526" t="str">
            <v>ST</v>
          </cell>
          <cell r="E526" t="str">
            <v>ESPIRITU MISMO</v>
          </cell>
          <cell r="F526" t="str">
            <v>SPIRIT HIMSELF</v>
          </cell>
          <cell r="G526" t="str">
            <v>RIGGS RALPH M</v>
          </cell>
          <cell r="I526">
            <v>56</v>
          </cell>
          <cell r="J526">
            <v>6.49</v>
          </cell>
          <cell r="K526">
            <v>1.2629999999999999</v>
          </cell>
          <cell r="L526" t="str">
            <v>VTHH</v>
          </cell>
          <cell r="M526">
            <v>207</v>
          </cell>
          <cell r="N526">
            <v>207</v>
          </cell>
          <cell r="O526">
            <v>23377</v>
          </cell>
          <cell r="P526">
            <v>222</v>
          </cell>
          <cell r="Q526">
            <v>0</v>
          </cell>
          <cell r="R526" t="str">
            <v>P</v>
          </cell>
          <cell r="S526" t="str">
            <v>Z3</v>
          </cell>
          <cell r="T526" t="str">
            <v>Y</v>
          </cell>
          <cell r="U526" t="str">
            <v>639390705518</v>
          </cell>
          <cell r="V526" t="str">
            <v>B</v>
          </cell>
          <cell r="Z526" t="str">
            <v>N</v>
          </cell>
          <cell r="AA526">
            <v>37277</v>
          </cell>
        </row>
        <row r="527">
          <cell r="A527" t="str">
            <v>0829704191</v>
          </cell>
          <cell r="B527" t="str">
            <v>ST</v>
          </cell>
          <cell r="E527" t="str">
            <v>ESPIRITU SANTO REVELADO REVISADA</v>
          </cell>
          <cell r="F527" t="str">
            <v>WHAT THE BIBLE SAYS ABOUT HS REV</v>
          </cell>
          <cell r="G527" t="str">
            <v>HORTON STANLEY M</v>
          </cell>
          <cell r="I527">
            <v>42</v>
          </cell>
          <cell r="J527">
            <v>8.49</v>
          </cell>
          <cell r="K527">
            <v>1.998</v>
          </cell>
          <cell r="L527" t="str">
            <v>VTHH</v>
          </cell>
          <cell r="M527">
            <v>1338</v>
          </cell>
          <cell r="N527">
            <v>1338</v>
          </cell>
          <cell r="O527">
            <v>34001</v>
          </cell>
          <cell r="P527">
            <v>1338</v>
          </cell>
          <cell r="Q527">
            <v>0</v>
          </cell>
          <cell r="R527" t="str">
            <v>P</v>
          </cell>
          <cell r="S527" t="str">
            <v>Z3</v>
          </cell>
          <cell r="T527" t="str">
            <v>N</v>
          </cell>
          <cell r="U527" t="str">
            <v>639390704191</v>
          </cell>
          <cell r="V527" t="str">
            <v>B</v>
          </cell>
          <cell r="Z527" t="str">
            <v>N</v>
          </cell>
          <cell r="AA527">
            <v>37280</v>
          </cell>
        </row>
        <row r="528">
          <cell r="A528" t="str">
            <v>0829709509</v>
          </cell>
          <cell r="B528" t="str">
            <v>ST</v>
          </cell>
          <cell r="E528" t="str">
            <v>EVANGELISMO DINAMICO</v>
          </cell>
          <cell r="F528" t="str">
            <v>DYNAMIC EVANGELISM</v>
          </cell>
          <cell r="G528" t="str">
            <v>WALKER L J</v>
          </cell>
          <cell r="I528">
            <v>44</v>
          </cell>
          <cell r="J528">
            <v>8.49</v>
          </cell>
          <cell r="K528">
            <v>1.35</v>
          </cell>
          <cell r="L528" t="str">
            <v>VCMH</v>
          </cell>
          <cell r="M528">
            <v>2077</v>
          </cell>
          <cell r="N528">
            <v>2077</v>
          </cell>
          <cell r="O528">
            <v>30773</v>
          </cell>
          <cell r="P528">
            <v>2083</v>
          </cell>
          <cell r="Q528">
            <v>0</v>
          </cell>
          <cell r="R528" t="str">
            <v>P</v>
          </cell>
          <cell r="S528" t="str">
            <v>Z3</v>
          </cell>
          <cell r="T528" t="str">
            <v>N</v>
          </cell>
          <cell r="U528" t="str">
            <v>639390709509</v>
          </cell>
          <cell r="V528" t="str">
            <v>B</v>
          </cell>
          <cell r="Z528" t="str">
            <v>N</v>
          </cell>
          <cell r="AA528">
            <v>37280</v>
          </cell>
        </row>
        <row r="529">
          <cell r="A529" t="str">
            <v>082970552X</v>
          </cell>
          <cell r="B529" t="str">
            <v>ST</v>
          </cell>
          <cell r="E529" t="str">
            <v>EVANGELISMO PERSONAL</v>
          </cell>
          <cell r="F529" t="str">
            <v>PERSONAL EVANGELISM</v>
          </cell>
          <cell r="G529" t="str">
            <v>PEARLMAN MYER</v>
          </cell>
          <cell r="I529">
            <v>80</v>
          </cell>
          <cell r="J529">
            <v>5.49</v>
          </cell>
          <cell r="K529">
            <v>0.86299999999999999</v>
          </cell>
          <cell r="L529" t="str">
            <v>VCMH</v>
          </cell>
          <cell r="M529">
            <v>806</v>
          </cell>
          <cell r="N529">
            <v>806</v>
          </cell>
          <cell r="O529">
            <v>24838</v>
          </cell>
          <cell r="P529">
            <v>811</v>
          </cell>
          <cell r="Q529">
            <v>0</v>
          </cell>
          <cell r="R529" t="str">
            <v>P</v>
          </cell>
          <cell r="S529" t="str">
            <v>Z3</v>
          </cell>
          <cell r="T529" t="str">
            <v>N</v>
          </cell>
          <cell r="U529" t="str">
            <v>639390705525</v>
          </cell>
          <cell r="V529" t="str">
            <v>B</v>
          </cell>
          <cell r="Z529" t="str">
            <v>N</v>
          </cell>
          <cell r="AA529">
            <v>37281</v>
          </cell>
        </row>
        <row r="530">
          <cell r="A530" t="str">
            <v>0829714103</v>
          </cell>
          <cell r="B530" t="str">
            <v>ST</v>
          </cell>
          <cell r="E530" t="str">
            <v>EVENTOS DEL PORVENIR</v>
          </cell>
          <cell r="F530" t="str">
            <v>THINGS TO COME</v>
          </cell>
          <cell r="G530" t="str">
            <v>PENTECOST J DWIGHT</v>
          </cell>
          <cell r="I530">
            <v>16</v>
          </cell>
          <cell r="J530">
            <v>23.49</v>
          </cell>
          <cell r="K530">
            <v>2.254</v>
          </cell>
          <cell r="L530" t="str">
            <v>VTHG</v>
          </cell>
          <cell r="M530">
            <v>994</v>
          </cell>
          <cell r="N530">
            <v>994</v>
          </cell>
          <cell r="O530">
            <v>30803</v>
          </cell>
          <cell r="P530">
            <v>994</v>
          </cell>
          <cell r="Q530">
            <v>0</v>
          </cell>
          <cell r="R530" t="str">
            <v>P</v>
          </cell>
          <cell r="S530" t="str">
            <v>Z3</v>
          </cell>
          <cell r="T530" t="str">
            <v>N</v>
          </cell>
          <cell r="U530" t="str">
            <v>639390714107</v>
          </cell>
          <cell r="V530" t="str">
            <v>B</v>
          </cell>
          <cell r="Z530" t="str">
            <v>N</v>
          </cell>
          <cell r="AA530">
            <v>37280</v>
          </cell>
        </row>
        <row r="531">
          <cell r="A531" t="str">
            <v>0829713700</v>
          </cell>
          <cell r="B531" t="str">
            <v>ST</v>
          </cell>
          <cell r="E531" t="str">
            <v>EVIDENCIA QUE EXIGE UN VEREDICTO</v>
          </cell>
          <cell r="F531" t="str">
            <v>EVIDENCE THAT DEMANDS VERDICT</v>
          </cell>
          <cell r="G531" t="str">
            <v>MCDOWELL JOSH</v>
          </cell>
          <cell r="I531">
            <v>30</v>
          </cell>
          <cell r="J531">
            <v>14.49</v>
          </cell>
          <cell r="K531">
            <v>1.847</v>
          </cell>
          <cell r="L531" t="str">
            <v>VTHC</v>
          </cell>
          <cell r="M531">
            <v>2066</v>
          </cell>
          <cell r="N531">
            <v>2066</v>
          </cell>
          <cell r="O531">
            <v>30011</v>
          </cell>
          <cell r="P531">
            <v>2079</v>
          </cell>
          <cell r="Q531">
            <v>0</v>
          </cell>
          <cell r="R531" t="str">
            <v>P</v>
          </cell>
          <cell r="S531" t="str">
            <v>Z3</v>
          </cell>
          <cell r="T531" t="str">
            <v>N</v>
          </cell>
          <cell r="U531" t="str">
            <v>639390713704</v>
          </cell>
          <cell r="V531" t="str">
            <v>B</v>
          </cell>
          <cell r="Z531" t="str">
            <v>N</v>
          </cell>
          <cell r="AA531">
            <v>37284</v>
          </cell>
        </row>
        <row r="532">
          <cell r="A532" t="str">
            <v>0829705546</v>
          </cell>
          <cell r="B532" t="str">
            <v>ST</v>
          </cell>
          <cell r="E532" t="str">
            <v>EVIDENCIAS CRISTIANAS</v>
          </cell>
          <cell r="F532" t="str">
            <v>CHRISTIAN EVIDENCES</v>
          </cell>
          <cell r="G532" t="str">
            <v>LUCE ALICE</v>
          </cell>
          <cell r="I532">
            <v>76</v>
          </cell>
          <cell r="J532">
            <v>5.49</v>
          </cell>
          <cell r="K532">
            <v>0.85799999999999998</v>
          </cell>
          <cell r="L532" t="str">
            <v>VTHC</v>
          </cell>
          <cell r="M532">
            <v>1554</v>
          </cell>
          <cell r="N532">
            <v>1554</v>
          </cell>
          <cell r="O532">
            <v>23743</v>
          </cell>
          <cell r="P532">
            <v>1554</v>
          </cell>
          <cell r="Q532">
            <v>0</v>
          </cell>
          <cell r="R532" t="str">
            <v>P</v>
          </cell>
          <cell r="S532" t="str">
            <v>Z3</v>
          </cell>
          <cell r="T532" t="str">
            <v>Y</v>
          </cell>
          <cell r="U532" t="str">
            <v>639390705549</v>
          </cell>
          <cell r="V532" t="str">
            <v>B</v>
          </cell>
          <cell r="Z532" t="str">
            <v>N</v>
          </cell>
          <cell r="AA532">
            <v>37279</v>
          </cell>
        </row>
        <row r="533">
          <cell r="A533" t="str">
            <v>0829703675</v>
          </cell>
          <cell r="B533" t="str">
            <v>ST</v>
          </cell>
          <cell r="E533" t="str">
            <v>EXEGESIS DEL NUEVO TESTAMENTO</v>
          </cell>
          <cell r="F533" t="str">
            <v>NEW TESTAMENT EXEGESIS</v>
          </cell>
          <cell r="G533" t="str">
            <v>FEE GORDON D</v>
          </cell>
          <cell r="I533">
            <v>80</v>
          </cell>
          <cell r="J533">
            <v>8.49</v>
          </cell>
          <cell r="K533">
            <v>1.3819999999999999</v>
          </cell>
          <cell r="L533" t="str">
            <v>VBSA</v>
          </cell>
          <cell r="M533">
            <v>613</v>
          </cell>
          <cell r="N533">
            <v>613</v>
          </cell>
          <cell r="O533">
            <v>33725</v>
          </cell>
          <cell r="P533">
            <v>613</v>
          </cell>
          <cell r="Q533">
            <v>0</v>
          </cell>
          <cell r="R533" t="str">
            <v>P</v>
          </cell>
          <cell r="S533" t="str">
            <v>Z3</v>
          </cell>
          <cell r="T533" t="str">
            <v>N</v>
          </cell>
          <cell r="U533" t="str">
            <v>639390703675</v>
          </cell>
          <cell r="V533" t="str">
            <v>B</v>
          </cell>
          <cell r="Z533" t="str">
            <v>N</v>
          </cell>
          <cell r="AA533">
            <v>37273</v>
          </cell>
        </row>
        <row r="534">
          <cell r="A534" t="str">
            <v>082971409X</v>
          </cell>
          <cell r="B534" t="str">
            <v>ST</v>
          </cell>
          <cell r="E534" t="str">
            <v>FUNDAMENTOS EDUCADOR EVANGELICO</v>
          </cell>
          <cell r="F534" t="str">
            <v>FIRST STEPS FOR TEACHERS</v>
          </cell>
          <cell r="G534" t="str">
            <v>MARTIN WILLIAM J</v>
          </cell>
          <cell r="I534">
            <v>80</v>
          </cell>
          <cell r="J534">
            <v>6.49</v>
          </cell>
          <cell r="K534">
            <v>1.2470000000000001</v>
          </cell>
          <cell r="L534" t="str">
            <v>VCEJ</v>
          </cell>
          <cell r="M534">
            <v>1065</v>
          </cell>
          <cell r="N534">
            <v>1065</v>
          </cell>
          <cell r="O534">
            <v>32203</v>
          </cell>
          <cell r="P534">
            <v>1065</v>
          </cell>
          <cell r="Q534">
            <v>0</v>
          </cell>
          <cell r="R534" t="str">
            <v>P</v>
          </cell>
          <cell r="S534" t="str">
            <v>Z3</v>
          </cell>
          <cell r="T534" t="str">
            <v>N</v>
          </cell>
          <cell r="U534" t="str">
            <v>639390714091</v>
          </cell>
          <cell r="V534" t="str">
            <v>C</v>
          </cell>
          <cell r="Z534" t="str">
            <v>N</v>
          </cell>
          <cell r="AA534">
            <v>37280</v>
          </cell>
        </row>
        <row r="535">
          <cell r="A535" t="str">
            <v>0829705589</v>
          </cell>
          <cell r="B535" t="str">
            <v>ST</v>
          </cell>
          <cell r="E535" t="str">
            <v>GEOGRAFIA HISTORICA MUNDO BIBLICO</v>
          </cell>
          <cell r="F535" t="str">
            <v>HISTORICAL BIBLE GEOGRAPHY</v>
          </cell>
          <cell r="G535" t="str">
            <v>DE MONEY N K</v>
          </cell>
          <cell r="I535">
            <v>44</v>
          </cell>
          <cell r="J535">
            <v>7.49</v>
          </cell>
          <cell r="K535">
            <v>1.395</v>
          </cell>
          <cell r="L535" t="str">
            <v>VBSG</v>
          </cell>
          <cell r="M535">
            <v>2045</v>
          </cell>
          <cell r="N535">
            <v>2045</v>
          </cell>
          <cell r="O535">
            <v>25204</v>
          </cell>
          <cell r="P535">
            <v>2165</v>
          </cell>
          <cell r="Q535">
            <v>0</v>
          </cell>
          <cell r="R535" t="str">
            <v>P</v>
          </cell>
          <cell r="S535" t="str">
            <v>Z3</v>
          </cell>
          <cell r="T535" t="str">
            <v>N</v>
          </cell>
          <cell r="U535" t="str">
            <v>639390705587</v>
          </cell>
          <cell r="V535" t="str">
            <v>B</v>
          </cell>
          <cell r="Z535" t="str">
            <v>N</v>
          </cell>
          <cell r="AA535">
            <v>37281</v>
          </cell>
        </row>
        <row r="536">
          <cell r="A536" t="str">
            <v>0829718729</v>
          </cell>
          <cell r="B536" t="str">
            <v>ST</v>
          </cell>
          <cell r="E536" t="str">
            <v>GUIA PARA EL ESTUDIO EN GRUPO</v>
          </cell>
          <cell r="F536" t="str">
            <v>HOMECELL GROUP STUDY GUIDE</v>
          </cell>
          <cell r="G536" t="str">
            <v>CHO DAVID YONGGI</v>
          </cell>
          <cell r="I536">
            <v>32</v>
          </cell>
          <cell r="J536">
            <v>13.49</v>
          </cell>
          <cell r="K536">
            <v>1.3520000000000001</v>
          </cell>
          <cell r="L536" t="str">
            <v>VCEC</v>
          </cell>
          <cell r="M536">
            <v>835</v>
          </cell>
          <cell r="N536">
            <v>835</v>
          </cell>
          <cell r="O536">
            <v>34943</v>
          </cell>
          <cell r="P536">
            <v>841</v>
          </cell>
          <cell r="Q536">
            <v>0</v>
          </cell>
          <cell r="R536" t="str">
            <v>P</v>
          </cell>
          <cell r="S536" t="str">
            <v>Z3</v>
          </cell>
          <cell r="T536" t="str">
            <v>N</v>
          </cell>
          <cell r="U536" t="str">
            <v>639390718723</v>
          </cell>
          <cell r="V536" t="str">
            <v>B</v>
          </cell>
          <cell r="Z536" t="str">
            <v>N</v>
          </cell>
          <cell r="AA536">
            <v>37284</v>
          </cell>
        </row>
        <row r="537">
          <cell r="A537" t="str">
            <v>0829731504</v>
          </cell>
          <cell r="B537" t="str">
            <v>ST</v>
          </cell>
          <cell r="E537" t="str">
            <v>HACIA LA META NUEVA EDIICION</v>
          </cell>
          <cell r="F537" t="str">
            <v>TOWARD THE GOAL NEW EDITION</v>
          </cell>
          <cell r="G537" t="str">
            <v>WOODWORTH FLOYD</v>
          </cell>
          <cell r="I537">
            <v>60</v>
          </cell>
          <cell r="J537">
            <v>6.49</v>
          </cell>
          <cell r="K537">
            <v>0.999</v>
          </cell>
          <cell r="L537" t="str">
            <v>VBSB</v>
          </cell>
          <cell r="M537">
            <v>820</v>
          </cell>
          <cell r="N537">
            <v>820</v>
          </cell>
          <cell r="O537">
            <v>36847</v>
          </cell>
          <cell r="P537">
            <v>820</v>
          </cell>
          <cell r="Q537">
            <v>0</v>
          </cell>
          <cell r="R537" t="str">
            <v>P</v>
          </cell>
          <cell r="S537" t="str">
            <v>Z3</v>
          </cell>
          <cell r="T537" t="str">
            <v>N</v>
          </cell>
          <cell r="U537" t="str">
            <v>639390731500</v>
          </cell>
          <cell r="X537" t="str">
            <v>SB</v>
          </cell>
          <cell r="Z537" t="str">
            <v>N</v>
          </cell>
          <cell r="AA537">
            <v>37280</v>
          </cell>
        </row>
        <row r="538">
          <cell r="A538" t="str">
            <v>0829722084</v>
          </cell>
          <cell r="B538" t="str">
            <v>ST</v>
          </cell>
          <cell r="E538" t="str">
            <v>HACIA UNA TEOLOGIA DEL A T</v>
          </cell>
          <cell r="F538" t="str">
            <v>TOWARD AN OLD TESTAMENT THEOLOGY</v>
          </cell>
          <cell r="G538" t="str">
            <v>KAISER</v>
          </cell>
          <cell r="I538">
            <v>32</v>
          </cell>
          <cell r="J538">
            <v>14.49</v>
          </cell>
          <cell r="K538">
            <v>1.4159999999999999</v>
          </cell>
          <cell r="L538" t="str">
            <v>VTHZ</v>
          </cell>
          <cell r="M538">
            <v>1238</v>
          </cell>
          <cell r="N538">
            <v>1238</v>
          </cell>
          <cell r="O538">
            <v>36755</v>
          </cell>
          <cell r="P538">
            <v>1248</v>
          </cell>
          <cell r="Q538">
            <v>0</v>
          </cell>
          <cell r="R538" t="str">
            <v>P</v>
          </cell>
          <cell r="S538" t="str">
            <v>Z3</v>
          </cell>
          <cell r="T538" t="str">
            <v>N</v>
          </cell>
          <cell r="U538" t="str">
            <v>639390722089</v>
          </cell>
          <cell r="V538" t="str">
            <v>B</v>
          </cell>
          <cell r="Z538" t="str">
            <v>N</v>
          </cell>
          <cell r="AA538">
            <v>37270</v>
          </cell>
        </row>
        <row r="539">
          <cell r="A539" t="str">
            <v>0829718486</v>
          </cell>
          <cell r="B539" t="str">
            <v>ST</v>
          </cell>
          <cell r="E539" t="str">
            <v>HERMENEUTICA</v>
          </cell>
          <cell r="F539" t="str">
            <v>HERMENEUTICS PRINCIPLES</v>
          </cell>
          <cell r="G539" t="str">
            <v>VIRKLER HENRY A</v>
          </cell>
          <cell r="I539">
            <v>26</v>
          </cell>
          <cell r="J539">
            <v>10.49</v>
          </cell>
          <cell r="K539">
            <v>1.0620000000000001</v>
          </cell>
          <cell r="L539" t="str">
            <v>VBSA</v>
          </cell>
          <cell r="M539">
            <v>1334</v>
          </cell>
          <cell r="N539">
            <v>1334</v>
          </cell>
          <cell r="O539">
            <v>34700</v>
          </cell>
          <cell r="P539">
            <v>1334</v>
          </cell>
          <cell r="Q539">
            <v>0</v>
          </cell>
          <cell r="R539" t="str">
            <v>P</v>
          </cell>
          <cell r="S539" t="str">
            <v>Z3</v>
          </cell>
          <cell r="T539" t="str">
            <v>N</v>
          </cell>
          <cell r="U539" t="str">
            <v>639390718488</v>
          </cell>
          <cell r="V539" t="str">
            <v>B</v>
          </cell>
          <cell r="Z539" t="str">
            <v>N</v>
          </cell>
          <cell r="AA539">
            <v>37284</v>
          </cell>
        </row>
        <row r="540">
          <cell r="A540" t="str">
            <v>0829705643</v>
          </cell>
          <cell r="B540" t="str">
            <v>ST</v>
          </cell>
          <cell r="E540" t="str">
            <v>HERMENEUTICA-INTRODUCCION BIBLICA</v>
          </cell>
          <cell r="F540" t="str">
            <v>HERMENEUTICS &amp; INTRO TO THE BIBLE</v>
          </cell>
          <cell r="G540" t="str">
            <v>LUND/LUCE</v>
          </cell>
          <cell r="I540">
            <v>56</v>
          </cell>
          <cell r="J540">
            <v>7.49</v>
          </cell>
          <cell r="K540">
            <v>1.0960000000000001</v>
          </cell>
          <cell r="L540" t="str">
            <v>VBSA</v>
          </cell>
          <cell r="M540">
            <v>2684</v>
          </cell>
          <cell r="N540">
            <v>2684</v>
          </cell>
          <cell r="O540">
            <v>23377</v>
          </cell>
          <cell r="P540">
            <v>654</v>
          </cell>
          <cell r="Q540">
            <v>0</v>
          </cell>
          <cell r="R540" t="str">
            <v>P</v>
          </cell>
          <cell r="S540" t="str">
            <v>Z3</v>
          </cell>
          <cell r="T540" t="str">
            <v>N</v>
          </cell>
          <cell r="U540" t="str">
            <v>639390705648</v>
          </cell>
          <cell r="V540" t="str">
            <v>B</v>
          </cell>
          <cell r="Z540" t="str">
            <v>N</v>
          </cell>
          <cell r="AA540">
            <v>37284</v>
          </cell>
        </row>
        <row r="541">
          <cell r="A541" t="str">
            <v>0829720030</v>
          </cell>
          <cell r="B541" t="str">
            <v>ST</v>
          </cell>
          <cell r="E541" t="str">
            <v>HISTORIA DE LA IGLESIA NUEVA</v>
          </cell>
          <cell r="F541" t="str">
            <v>HISTORY OF THE CHRISTIAN CHURCH</v>
          </cell>
          <cell r="G541" t="str">
            <v>HURLBUT JESSE LYMAN</v>
          </cell>
          <cell r="H541">
            <v>37299</v>
          </cell>
          <cell r="I541">
            <v>32</v>
          </cell>
          <cell r="J541">
            <v>9.49</v>
          </cell>
          <cell r="K541">
            <v>1.1970000000000001</v>
          </cell>
          <cell r="L541" t="str">
            <v>VHIA</v>
          </cell>
          <cell r="M541">
            <v>3000</v>
          </cell>
          <cell r="N541">
            <v>1</v>
          </cell>
          <cell r="O541">
            <v>36336</v>
          </cell>
          <cell r="P541">
            <v>4</v>
          </cell>
          <cell r="Q541">
            <v>1</v>
          </cell>
          <cell r="R541" t="str">
            <v>C</v>
          </cell>
          <cell r="S541" t="str">
            <v>Z2</v>
          </cell>
          <cell r="T541" t="str">
            <v>N</v>
          </cell>
          <cell r="U541" t="str">
            <v>639390720030</v>
          </cell>
          <cell r="V541" t="str">
            <v>B</v>
          </cell>
          <cell r="Z541" t="str">
            <v>N</v>
          </cell>
          <cell r="AA541">
            <v>37281</v>
          </cell>
        </row>
        <row r="542">
          <cell r="A542" t="str">
            <v>0829731172</v>
          </cell>
          <cell r="B542" t="str">
            <v>ST</v>
          </cell>
          <cell r="E542" t="str">
            <v>IETE ANGELES Y HOMBRE</v>
          </cell>
          <cell r="F542" t="str">
            <v>TEIE ANGELS AND MAN</v>
          </cell>
          <cell r="G542" t="str">
            <v>AGUILAR ABEL</v>
          </cell>
          <cell r="I542">
            <v>36</v>
          </cell>
          <cell r="J542">
            <v>10.49</v>
          </cell>
          <cell r="K542">
            <v>1.4490000000000001</v>
          </cell>
          <cell r="L542" t="str">
            <v>VTHZ</v>
          </cell>
          <cell r="M542">
            <v>1088</v>
          </cell>
          <cell r="N542">
            <v>1088</v>
          </cell>
          <cell r="O542">
            <v>36871</v>
          </cell>
          <cell r="P542">
            <v>1088</v>
          </cell>
          <cell r="Q542">
            <v>0</v>
          </cell>
          <cell r="R542" t="str">
            <v>P</v>
          </cell>
          <cell r="S542" t="str">
            <v>Z3</v>
          </cell>
          <cell r="T542" t="str">
            <v>N</v>
          </cell>
          <cell r="U542" t="str">
            <v>639390731173</v>
          </cell>
          <cell r="Z542" t="str">
            <v>Y</v>
          </cell>
          <cell r="AA542">
            <v>37281</v>
          </cell>
        </row>
        <row r="543">
          <cell r="A543" t="str">
            <v>082973130X</v>
          </cell>
          <cell r="B543" t="str">
            <v>ST</v>
          </cell>
          <cell r="E543" t="str">
            <v>IETE EVANGELIOS SINOPTICOS</v>
          </cell>
          <cell r="F543" t="str">
            <v>TEIE SYNOPTIC GOSPELS</v>
          </cell>
          <cell r="G543" t="str">
            <v>BLANCO CARLOS JOSE</v>
          </cell>
          <cell r="I543">
            <v>32</v>
          </cell>
          <cell r="J543">
            <v>10.49</v>
          </cell>
          <cell r="K543">
            <v>1.5820000000000001</v>
          </cell>
          <cell r="L543" t="str">
            <v>VBSC</v>
          </cell>
          <cell r="M543">
            <v>2504</v>
          </cell>
          <cell r="N543">
            <v>2504</v>
          </cell>
          <cell r="O543">
            <v>37174</v>
          </cell>
          <cell r="P543">
            <v>2504</v>
          </cell>
          <cell r="Q543">
            <v>0</v>
          </cell>
          <cell r="R543" t="str">
            <v>P</v>
          </cell>
          <cell r="S543" t="str">
            <v>Z3</v>
          </cell>
          <cell r="T543" t="str">
            <v>Y</v>
          </cell>
          <cell r="U543" t="str">
            <v>639390731302</v>
          </cell>
          <cell r="Z543" t="str">
            <v>N</v>
          </cell>
          <cell r="AA543">
            <v>37280</v>
          </cell>
        </row>
        <row r="544">
          <cell r="A544" t="str">
            <v>0829731296</v>
          </cell>
          <cell r="B544" t="str">
            <v>ST</v>
          </cell>
          <cell r="E544" t="str">
            <v>IETE EVANGELISMO PERSONAL</v>
          </cell>
          <cell r="F544" t="str">
            <v>TEIE PERSONAL EVANGELISM</v>
          </cell>
          <cell r="G544" t="str">
            <v>PERALTA PEDRO</v>
          </cell>
          <cell r="I544">
            <v>44</v>
          </cell>
          <cell r="J544">
            <v>10.49</v>
          </cell>
          <cell r="K544">
            <v>1.2190000000000001</v>
          </cell>
          <cell r="L544" t="str">
            <v>VCMH</v>
          </cell>
          <cell r="M544">
            <v>2101</v>
          </cell>
          <cell r="N544">
            <v>2101</v>
          </cell>
          <cell r="O544">
            <v>37201</v>
          </cell>
          <cell r="P544">
            <v>2101</v>
          </cell>
          <cell r="Q544">
            <v>0</v>
          </cell>
          <cell r="R544" t="str">
            <v>P</v>
          </cell>
          <cell r="S544" t="str">
            <v>Z3</v>
          </cell>
          <cell r="T544" t="str">
            <v>Y</v>
          </cell>
          <cell r="U544" t="str">
            <v>639390731296</v>
          </cell>
          <cell r="Z544" t="str">
            <v>N</v>
          </cell>
          <cell r="AA544">
            <v>37279</v>
          </cell>
        </row>
        <row r="545">
          <cell r="A545" t="str">
            <v>0829731199</v>
          </cell>
          <cell r="B545" t="str">
            <v>ST</v>
          </cell>
          <cell r="E545" t="str">
            <v>IETE EXPRESION 1</v>
          </cell>
          <cell r="F545" t="str">
            <v>TEIE EXPRESSION 1</v>
          </cell>
          <cell r="G545" t="str">
            <v>KUNSCH MARIA CRISTINA</v>
          </cell>
          <cell r="I545">
            <v>58</v>
          </cell>
          <cell r="J545">
            <v>10.49</v>
          </cell>
          <cell r="K545">
            <v>1.1040000000000001</v>
          </cell>
          <cell r="L545" t="str">
            <v>VCEK</v>
          </cell>
          <cell r="M545">
            <v>1260</v>
          </cell>
          <cell r="N545">
            <v>1260</v>
          </cell>
          <cell r="O545">
            <v>36924</v>
          </cell>
          <cell r="P545">
            <v>1260</v>
          </cell>
          <cell r="Q545">
            <v>0</v>
          </cell>
          <cell r="R545" t="str">
            <v>P</v>
          </cell>
          <cell r="S545" t="str">
            <v>Z3</v>
          </cell>
          <cell r="T545" t="str">
            <v>N</v>
          </cell>
          <cell r="U545" t="str">
            <v>639390731197</v>
          </cell>
          <cell r="Z545" t="str">
            <v>N</v>
          </cell>
          <cell r="AA545">
            <v>37280</v>
          </cell>
        </row>
        <row r="546">
          <cell r="A546" t="str">
            <v>0829731288</v>
          </cell>
          <cell r="B546" t="str">
            <v>ST</v>
          </cell>
          <cell r="E546" t="str">
            <v>IETE FAMILIA CRISTIANA</v>
          </cell>
          <cell r="F546" t="str">
            <v>TEIE CHRISTIAN FAMILY</v>
          </cell>
          <cell r="G546" t="str">
            <v>MARTINEZ MARIA EUGENIA</v>
          </cell>
          <cell r="I546">
            <v>33</v>
          </cell>
          <cell r="J546">
            <v>10.49</v>
          </cell>
          <cell r="K546">
            <v>1.9550000000000001</v>
          </cell>
          <cell r="L546" t="str">
            <v>VFMZ</v>
          </cell>
          <cell r="M546">
            <v>2120</v>
          </cell>
          <cell r="N546">
            <v>2120</v>
          </cell>
          <cell r="O546">
            <v>37123</v>
          </cell>
          <cell r="P546">
            <v>2128</v>
          </cell>
          <cell r="Q546">
            <v>0</v>
          </cell>
          <cell r="R546" t="str">
            <v>P</v>
          </cell>
          <cell r="S546" t="str">
            <v>Z3</v>
          </cell>
          <cell r="T546" t="str">
            <v>Y</v>
          </cell>
          <cell r="U546" t="str">
            <v>639390731289</v>
          </cell>
          <cell r="Z546" t="str">
            <v>N</v>
          </cell>
          <cell r="AA546">
            <v>37280</v>
          </cell>
        </row>
        <row r="547">
          <cell r="A547" t="str">
            <v>0829731180</v>
          </cell>
          <cell r="B547" t="str">
            <v>ST</v>
          </cell>
          <cell r="E547" t="str">
            <v>IETE GALATAS Y ROMANOS</v>
          </cell>
          <cell r="F547" t="str">
            <v>TEIE GALATIONS AND ROMANS</v>
          </cell>
          <cell r="G547" t="str">
            <v>GIOVANINI PABLO ENRIQUE</v>
          </cell>
          <cell r="I547">
            <v>34</v>
          </cell>
          <cell r="J547">
            <v>10.49</v>
          </cell>
          <cell r="K547">
            <v>1.446</v>
          </cell>
          <cell r="L547" t="str">
            <v>VBSC</v>
          </cell>
          <cell r="M547">
            <v>586</v>
          </cell>
          <cell r="N547">
            <v>586</v>
          </cell>
          <cell r="O547">
            <v>36910</v>
          </cell>
          <cell r="P547">
            <v>586</v>
          </cell>
          <cell r="Q547">
            <v>0</v>
          </cell>
          <cell r="R547" t="str">
            <v>P</v>
          </cell>
          <cell r="S547" t="str">
            <v>Z3</v>
          </cell>
          <cell r="T547" t="str">
            <v>N</v>
          </cell>
          <cell r="U547" t="str">
            <v>639390731180</v>
          </cell>
          <cell r="Z547" t="str">
            <v>N</v>
          </cell>
          <cell r="AA547">
            <v>37281</v>
          </cell>
        </row>
        <row r="548">
          <cell r="A548" t="str">
            <v>0829732578</v>
          </cell>
          <cell r="B548" t="str">
            <v>ST</v>
          </cell>
          <cell r="E548" t="str">
            <v>IETE HOMILETICA 1</v>
          </cell>
          <cell r="F548" t="str">
            <v>TEIE HOMILETICS 1</v>
          </cell>
          <cell r="G548" t="str">
            <v>AGUILAR, ABEL</v>
          </cell>
          <cell r="I548">
            <v>40</v>
          </cell>
          <cell r="J548">
            <v>10.49</v>
          </cell>
          <cell r="K548">
            <v>1.4339999999999999</v>
          </cell>
          <cell r="L548" t="str">
            <v>VCMB</v>
          </cell>
          <cell r="M548">
            <v>2064</v>
          </cell>
          <cell r="N548">
            <v>2064</v>
          </cell>
          <cell r="O548">
            <v>37236</v>
          </cell>
          <cell r="P548">
            <v>2064</v>
          </cell>
          <cell r="Q548">
            <v>0</v>
          </cell>
          <cell r="R548" t="str">
            <v>P</v>
          </cell>
          <cell r="S548" t="str">
            <v>Z3</v>
          </cell>
          <cell r="T548" t="str">
            <v>Y</v>
          </cell>
          <cell r="U548" t="str">
            <v>639390732576</v>
          </cell>
          <cell r="V548" t="str">
            <v>B</v>
          </cell>
          <cell r="X548" t="str">
            <v>MB</v>
          </cell>
          <cell r="Z548" t="str">
            <v>N</v>
          </cell>
          <cell r="AA548">
            <v>37280</v>
          </cell>
        </row>
        <row r="549">
          <cell r="A549" t="str">
            <v>082973127X</v>
          </cell>
          <cell r="B549" t="str">
            <v>ST</v>
          </cell>
          <cell r="E549" t="str">
            <v>IETE MISIONOLOGIA I</v>
          </cell>
          <cell r="F549" t="str">
            <v>TEIE MISSIOLOGY</v>
          </cell>
          <cell r="G549" t="str">
            <v>GRAMS RODRICK</v>
          </cell>
          <cell r="I549">
            <v>40</v>
          </cell>
          <cell r="J549">
            <v>10.49</v>
          </cell>
          <cell r="K549">
            <v>1.675</v>
          </cell>
          <cell r="L549" t="str">
            <v>VHIB</v>
          </cell>
          <cell r="M549">
            <v>2779</v>
          </cell>
          <cell r="N549">
            <v>2779</v>
          </cell>
          <cell r="O549">
            <v>37022</v>
          </cell>
          <cell r="P549">
            <v>2779</v>
          </cell>
          <cell r="Q549">
            <v>0</v>
          </cell>
          <cell r="R549" t="str">
            <v>P</v>
          </cell>
          <cell r="S549" t="str">
            <v>Z3</v>
          </cell>
          <cell r="T549" t="str">
            <v>N</v>
          </cell>
          <cell r="U549" t="str">
            <v>639390731272</v>
          </cell>
          <cell r="Z549" t="str">
            <v>N</v>
          </cell>
          <cell r="AA549">
            <v>37280</v>
          </cell>
        </row>
        <row r="550">
          <cell r="A550" t="str">
            <v>0829731202</v>
          </cell>
          <cell r="B550" t="str">
            <v>ST</v>
          </cell>
          <cell r="E550" t="str">
            <v>IETE TEOLOGIA PASTORAL</v>
          </cell>
          <cell r="F550" t="str">
            <v>TEIE PASTORAL THEOLOGY</v>
          </cell>
          <cell r="G550" t="str">
            <v>MARTINEZ HUGO ANDRES</v>
          </cell>
          <cell r="I550">
            <v>30</v>
          </cell>
          <cell r="J550">
            <v>10.49</v>
          </cell>
          <cell r="K550">
            <v>1.984</v>
          </cell>
          <cell r="L550" t="str">
            <v>VTHZ</v>
          </cell>
          <cell r="M550">
            <v>1165</v>
          </cell>
          <cell r="N550">
            <v>1165</v>
          </cell>
          <cell r="O550">
            <v>36959</v>
          </cell>
          <cell r="P550">
            <v>1167</v>
          </cell>
          <cell r="Q550">
            <v>0</v>
          </cell>
          <cell r="R550" t="str">
            <v>P</v>
          </cell>
          <cell r="S550" t="str">
            <v>Z3</v>
          </cell>
          <cell r="T550" t="str">
            <v>N</v>
          </cell>
          <cell r="U550" t="str">
            <v>639390731203</v>
          </cell>
          <cell r="Z550" t="str">
            <v>N</v>
          </cell>
          <cell r="AA550">
            <v>37252</v>
          </cell>
        </row>
        <row r="551">
          <cell r="A551" t="str">
            <v>0829716831</v>
          </cell>
          <cell r="B551" t="str">
            <v>ST</v>
          </cell>
          <cell r="E551" t="str">
            <v>IGLESIA CON PROPOSITO</v>
          </cell>
          <cell r="F551" t="str">
            <v>PURPOSE DRIVEN CHURCH</v>
          </cell>
          <cell r="G551" t="str">
            <v>WARREN RICK</v>
          </cell>
          <cell r="I551">
            <v>28</v>
          </cell>
          <cell r="J551">
            <v>12.49</v>
          </cell>
          <cell r="K551">
            <v>1.478</v>
          </cell>
          <cell r="L551" t="str">
            <v>VCMI</v>
          </cell>
          <cell r="M551">
            <v>2522</v>
          </cell>
          <cell r="N551">
            <v>2522</v>
          </cell>
          <cell r="O551">
            <v>36180</v>
          </cell>
          <cell r="P551">
            <v>2544</v>
          </cell>
          <cell r="Q551">
            <v>0</v>
          </cell>
          <cell r="R551" t="str">
            <v>P</v>
          </cell>
          <cell r="S551" t="str">
            <v>Z3</v>
          </cell>
          <cell r="T551" t="str">
            <v>N</v>
          </cell>
          <cell r="U551" t="str">
            <v>639390716835</v>
          </cell>
          <cell r="V551" t="str">
            <v>B</v>
          </cell>
          <cell r="X551" t="str">
            <v>MI</v>
          </cell>
          <cell r="Z551" t="str">
            <v>N</v>
          </cell>
          <cell r="AA551">
            <v>37284</v>
          </cell>
        </row>
        <row r="552">
          <cell r="A552" t="str">
            <v>0829728678</v>
          </cell>
          <cell r="B552" t="str">
            <v>ST</v>
          </cell>
          <cell r="E552" t="str">
            <v>JESUS EJECUTIVO</v>
          </cell>
          <cell r="F552" t="str">
            <v>JESUS MANAGEMENT</v>
          </cell>
          <cell r="G552" t="str">
            <v>JARAMILLO LUCIANO</v>
          </cell>
          <cell r="I552">
            <v>24</v>
          </cell>
          <cell r="J552">
            <v>11.49</v>
          </cell>
          <cell r="K552">
            <v>1.6870000000000001</v>
          </cell>
          <cell r="L552" t="str">
            <v>VCMD</v>
          </cell>
          <cell r="M552">
            <v>1828</v>
          </cell>
          <cell r="N552">
            <v>1828</v>
          </cell>
          <cell r="O552">
            <v>37260</v>
          </cell>
          <cell r="P552">
            <v>1829</v>
          </cell>
          <cell r="Q552">
            <v>0</v>
          </cell>
          <cell r="R552" t="str">
            <v>C</v>
          </cell>
          <cell r="S552" t="str">
            <v>Z2</v>
          </cell>
          <cell r="T552" t="str">
            <v>Y</v>
          </cell>
          <cell r="U552" t="str">
            <v>639390728678</v>
          </cell>
          <cell r="Z552" t="str">
            <v>N</v>
          </cell>
          <cell r="AA552">
            <v>37279</v>
          </cell>
        </row>
        <row r="553">
          <cell r="A553" t="str">
            <v>0829728880</v>
          </cell>
          <cell r="B553" t="str">
            <v>ST</v>
          </cell>
          <cell r="E553" t="str">
            <v>LBC JUAN ENCUENTROS CON JESUS</v>
          </cell>
          <cell r="F553" t="str">
            <v>CBL JOHN ENCOUNTERS WITH JESUS</v>
          </cell>
          <cell r="G553" t="str">
            <v>ASHCRAFT JAY/JANICE</v>
          </cell>
          <cell r="I553">
            <v>46</v>
          </cell>
          <cell r="J553">
            <v>13.49</v>
          </cell>
          <cell r="K553">
            <v>1.274</v>
          </cell>
          <cell r="L553" t="str">
            <v>VCED</v>
          </cell>
          <cell r="M553">
            <v>1088</v>
          </cell>
          <cell r="N553">
            <v>1088</v>
          </cell>
          <cell r="O553">
            <v>36819</v>
          </cell>
          <cell r="P553">
            <v>1088</v>
          </cell>
          <cell r="Q553">
            <v>0</v>
          </cell>
          <cell r="R553" t="str">
            <v>P</v>
          </cell>
          <cell r="S553" t="str">
            <v>Z3</v>
          </cell>
          <cell r="T553" t="str">
            <v>N</v>
          </cell>
          <cell r="U553" t="str">
            <v>639390728883</v>
          </cell>
          <cell r="V553" t="str">
            <v>C</v>
          </cell>
          <cell r="Z553" t="str">
            <v>N</v>
          </cell>
          <cell r="AA553">
            <v>37281</v>
          </cell>
        </row>
        <row r="554">
          <cell r="A554" t="str">
            <v>0829728872</v>
          </cell>
          <cell r="B554" t="str">
            <v>ST</v>
          </cell>
          <cell r="E554" t="str">
            <v>LBC ROMANOS FE AL ROJO VIVO</v>
          </cell>
          <cell r="F554" t="str">
            <v>CBL ROMANS FAITH ON FIRE</v>
          </cell>
          <cell r="G554" t="str">
            <v>CLARK CHAP</v>
          </cell>
          <cell r="I554">
            <v>45</v>
          </cell>
          <cell r="J554">
            <v>13.49</v>
          </cell>
          <cell r="K554">
            <v>1.4019999999999999</v>
          </cell>
          <cell r="L554" t="str">
            <v>VCED</v>
          </cell>
          <cell r="M554">
            <v>1508</v>
          </cell>
          <cell r="N554">
            <v>1508</v>
          </cell>
          <cell r="O554">
            <v>36993</v>
          </cell>
          <cell r="P554">
            <v>1508</v>
          </cell>
          <cell r="Q554">
            <v>0</v>
          </cell>
          <cell r="R554" t="str">
            <v>P</v>
          </cell>
          <cell r="S554" t="str">
            <v>Z3</v>
          </cell>
          <cell r="T554" t="str">
            <v>N</v>
          </cell>
          <cell r="U554" t="str">
            <v>639390728876</v>
          </cell>
          <cell r="V554" t="str">
            <v>C</v>
          </cell>
          <cell r="Z554" t="str">
            <v>N</v>
          </cell>
          <cell r="AA554">
            <v>37280</v>
          </cell>
        </row>
        <row r="555">
          <cell r="A555" t="str">
            <v>0829710108</v>
          </cell>
          <cell r="B555" t="str">
            <v>ST</v>
          </cell>
          <cell r="E555" t="str">
            <v>LECTURA EFICAZ DE LA BIBLIA</v>
          </cell>
          <cell r="F555" t="str">
            <v>HOW TO READ BIBLE FOR ALL ITS WORTH</v>
          </cell>
          <cell r="G555" t="str">
            <v>FEE GORDON D</v>
          </cell>
          <cell r="I555">
            <v>50</v>
          </cell>
          <cell r="J555">
            <v>10.49</v>
          </cell>
          <cell r="K555">
            <v>1.708</v>
          </cell>
          <cell r="L555" t="str">
            <v>VBSB</v>
          </cell>
          <cell r="M555">
            <v>1112</v>
          </cell>
          <cell r="N555">
            <v>1112</v>
          </cell>
          <cell r="O555">
            <v>31229</v>
          </cell>
          <cell r="P555">
            <v>1112</v>
          </cell>
          <cell r="Q555">
            <v>0</v>
          </cell>
          <cell r="R555" t="str">
            <v>P</v>
          </cell>
          <cell r="S555" t="str">
            <v>Z3</v>
          </cell>
          <cell r="T555" t="str">
            <v>N</v>
          </cell>
          <cell r="U555" t="str">
            <v>639390710109</v>
          </cell>
          <cell r="V555" t="str">
            <v>B</v>
          </cell>
          <cell r="X555" t="str">
            <v>SB</v>
          </cell>
          <cell r="Z555" t="str">
            <v>N</v>
          </cell>
          <cell r="AA555">
            <v>37280</v>
          </cell>
        </row>
        <row r="556">
          <cell r="A556" t="str">
            <v>0829713050</v>
          </cell>
          <cell r="B556" t="str">
            <v>ST</v>
          </cell>
          <cell r="E556" t="str">
            <v>LIBRO DE LOS HECHOS</v>
          </cell>
          <cell r="F556" t="str">
            <v>THE BOOK OF ACTS</v>
          </cell>
          <cell r="G556" t="str">
            <v>HORTON S M</v>
          </cell>
          <cell r="I556">
            <v>40</v>
          </cell>
          <cell r="J556">
            <v>10.49</v>
          </cell>
          <cell r="K556">
            <v>1.43</v>
          </cell>
          <cell r="L556" t="str">
            <v>VBSC</v>
          </cell>
          <cell r="M556">
            <v>2362</v>
          </cell>
          <cell r="N556">
            <v>2362</v>
          </cell>
          <cell r="O556">
            <v>30437</v>
          </cell>
          <cell r="P556">
            <v>2362</v>
          </cell>
          <cell r="Q556">
            <v>0</v>
          </cell>
          <cell r="R556" t="str">
            <v>P</v>
          </cell>
          <cell r="S556" t="str">
            <v>Z3</v>
          </cell>
          <cell r="T556" t="str">
            <v>N</v>
          </cell>
          <cell r="U556" t="str">
            <v>639390713056</v>
          </cell>
          <cell r="V556" t="str">
            <v>B</v>
          </cell>
          <cell r="X556" t="str">
            <v>SC</v>
          </cell>
          <cell r="Z556" t="str">
            <v>N</v>
          </cell>
          <cell r="AA556">
            <v>37280</v>
          </cell>
        </row>
        <row r="557">
          <cell r="A557" t="str">
            <v>0829704302</v>
          </cell>
          <cell r="B557" t="str">
            <v>ST</v>
          </cell>
          <cell r="E557" t="str">
            <v>LIBRO SIEMPRE NUEVO</v>
          </cell>
          <cell r="F557" t="str">
            <v>BOOK FOREVER NEW INTRO BIBLE</v>
          </cell>
          <cell r="G557" t="str">
            <v>DELGADO J S</v>
          </cell>
          <cell r="I557">
            <v>44</v>
          </cell>
          <cell r="J557">
            <v>10.49</v>
          </cell>
          <cell r="K557">
            <v>1.2669999999999999</v>
          </cell>
          <cell r="L557" t="str">
            <v>VBSZ</v>
          </cell>
          <cell r="M557">
            <v>1705</v>
          </cell>
          <cell r="N557">
            <v>1705</v>
          </cell>
          <cell r="O557">
            <v>30529</v>
          </cell>
          <cell r="P557">
            <v>1705</v>
          </cell>
          <cell r="Q557">
            <v>0</v>
          </cell>
          <cell r="R557" t="str">
            <v>P</v>
          </cell>
          <cell r="S557" t="str">
            <v>Z3</v>
          </cell>
          <cell r="T557" t="str">
            <v>N</v>
          </cell>
          <cell r="U557" t="str">
            <v>639390704306</v>
          </cell>
          <cell r="V557" t="str">
            <v>B</v>
          </cell>
          <cell r="Z557" t="str">
            <v>N</v>
          </cell>
          <cell r="AA557">
            <v>37280</v>
          </cell>
        </row>
        <row r="558">
          <cell r="A558" t="str">
            <v>082971359X</v>
          </cell>
          <cell r="B558" t="str">
            <v>ST</v>
          </cell>
          <cell r="E558" t="str">
            <v>LIBROS HISTORICOS ANTIGUO TEST</v>
          </cell>
          <cell r="F558" t="str">
            <v>HISTORICAL BOOKS OF THE OT</v>
          </cell>
          <cell r="G558" t="str">
            <v>HOFF PAUL</v>
          </cell>
          <cell r="I558">
            <v>38</v>
          </cell>
          <cell r="J558">
            <v>10.49</v>
          </cell>
          <cell r="K558">
            <v>1.379</v>
          </cell>
          <cell r="L558" t="str">
            <v>VBSC</v>
          </cell>
          <cell r="M558">
            <v>821</v>
          </cell>
          <cell r="N558">
            <v>821</v>
          </cell>
          <cell r="O558">
            <v>30437</v>
          </cell>
          <cell r="P558">
            <v>871</v>
          </cell>
          <cell r="Q558">
            <v>0</v>
          </cell>
          <cell r="R558" t="str">
            <v>P</v>
          </cell>
          <cell r="S558" t="str">
            <v>Z3</v>
          </cell>
          <cell r="T558" t="str">
            <v>N</v>
          </cell>
          <cell r="U558" t="str">
            <v>639390713599</v>
          </cell>
          <cell r="V558" t="str">
            <v>B</v>
          </cell>
          <cell r="X558" t="str">
            <v>SC</v>
          </cell>
          <cell r="Z558" t="str">
            <v>Y</v>
          </cell>
          <cell r="AA558">
            <v>37280</v>
          </cell>
        </row>
        <row r="559">
          <cell r="A559" t="str">
            <v>082971510X</v>
          </cell>
          <cell r="B559" t="str">
            <v>ST</v>
          </cell>
          <cell r="E559" t="str">
            <v>LIBROS POETICOS</v>
          </cell>
          <cell r="F559" t="str">
            <v>POETRY BOOKS</v>
          </cell>
          <cell r="G559" t="str">
            <v>HOFF PAUL</v>
          </cell>
          <cell r="I559">
            <v>40</v>
          </cell>
          <cell r="J559">
            <v>10.49</v>
          </cell>
          <cell r="K559">
            <v>1.379</v>
          </cell>
          <cell r="L559" t="str">
            <v>VBSC</v>
          </cell>
          <cell r="M559">
            <v>488</v>
          </cell>
          <cell r="N559">
            <v>488</v>
          </cell>
          <cell r="O559">
            <v>35937</v>
          </cell>
          <cell r="P559">
            <v>488</v>
          </cell>
          <cell r="Q559">
            <v>0</v>
          </cell>
          <cell r="R559" t="str">
            <v>P</v>
          </cell>
          <cell r="S559" t="str">
            <v>Z3</v>
          </cell>
          <cell r="T559" t="str">
            <v>N</v>
          </cell>
          <cell r="U559" t="str">
            <v>639390715104</v>
          </cell>
          <cell r="V559" t="str">
            <v>B</v>
          </cell>
          <cell r="X559" t="str">
            <v>SC</v>
          </cell>
          <cell r="Z559" t="str">
            <v>Y</v>
          </cell>
          <cell r="AA559">
            <v>37280</v>
          </cell>
        </row>
        <row r="560">
          <cell r="A560" t="str">
            <v>0829734376</v>
          </cell>
          <cell r="B560" t="str">
            <v>ST</v>
          </cell>
          <cell r="E560" t="str">
            <v>LLAVES DEL PODER</v>
          </cell>
          <cell r="F560" t="str">
            <v>KEYS TO POWER</v>
          </cell>
          <cell r="G560" t="str">
            <v>SILVA DARIO</v>
          </cell>
          <cell r="I560">
            <v>32</v>
          </cell>
          <cell r="J560">
            <v>10.49</v>
          </cell>
          <cell r="K560">
            <v>1.224</v>
          </cell>
          <cell r="L560" t="str">
            <v>VCMA</v>
          </cell>
          <cell r="M560">
            <v>1416</v>
          </cell>
          <cell r="N560">
            <v>1703</v>
          </cell>
          <cell r="O560">
            <v>37201</v>
          </cell>
          <cell r="P560">
            <v>0</v>
          </cell>
          <cell r="Q560">
            <v>287</v>
          </cell>
          <cell r="R560" t="str">
            <v>P</v>
          </cell>
          <cell r="S560" t="str">
            <v>Z3</v>
          </cell>
          <cell r="T560" t="str">
            <v>Y</v>
          </cell>
          <cell r="U560" t="str">
            <v>639390734372</v>
          </cell>
          <cell r="V560" t="str">
            <v>B</v>
          </cell>
          <cell r="W560" t="str">
            <v>ABK</v>
          </cell>
          <cell r="X560" t="str">
            <v>PA</v>
          </cell>
          <cell r="Z560" t="str">
            <v>Y</v>
          </cell>
          <cell r="AA560">
            <v>37281</v>
          </cell>
        </row>
        <row r="561">
          <cell r="A561" t="str">
            <v>082970485X</v>
          </cell>
          <cell r="B561" t="str">
            <v>ST</v>
          </cell>
          <cell r="E561" t="str">
            <v>LO QUE NOS DICE LA BIBLIA</v>
          </cell>
          <cell r="F561" t="str">
            <v>WHAT THE BIBLE IS ALL ABOUT</v>
          </cell>
          <cell r="G561" t="str">
            <v>MEARS H C</v>
          </cell>
          <cell r="I561">
            <v>16</v>
          </cell>
          <cell r="J561">
            <v>12.49</v>
          </cell>
          <cell r="K561">
            <v>3.2490000000000001</v>
          </cell>
          <cell r="L561" t="str">
            <v>VBSZ</v>
          </cell>
          <cell r="M561">
            <v>621</v>
          </cell>
          <cell r="N561">
            <v>621</v>
          </cell>
          <cell r="O561">
            <v>29252</v>
          </cell>
          <cell r="P561">
            <v>621</v>
          </cell>
          <cell r="Q561">
            <v>0</v>
          </cell>
          <cell r="R561" t="str">
            <v>P</v>
          </cell>
          <cell r="S561" t="str">
            <v>ZE</v>
          </cell>
          <cell r="T561" t="str">
            <v>N</v>
          </cell>
          <cell r="U561" t="str">
            <v>639390704856</v>
          </cell>
          <cell r="V561" t="str">
            <v>B</v>
          </cell>
          <cell r="Z561" t="str">
            <v>Y</v>
          </cell>
          <cell r="AA561">
            <v>37280</v>
          </cell>
        </row>
        <row r="562">
          <cell r="A562" t="str">
            <v>082973628X</v>
          </cell>
          <cell r="B562" t="str">
            <v>ST</v>
          </cell>
          <cell r="E562" t="str">
            <v>MANUAL DE LA VIDA EN EL ESPIRITU</v>
          </cell>
          <cell r="F562" t="str">
            <v>MANUAL FOR LIFE IN THE SPIRIT</v>
          </cell>
          <cell r="G562" t="str">
            <v>FERNANDEZ JUAN RADHAMES</v>
          </cell>
          <cell r="I562">
            <v>20</v>
          </cell>
          <cell r="J562">
            <v>15.49</v>
          </cell>
          <cell r="K562">
            <v>1.87</v>
          </cell>
          <cell r="L562" t="str">
            <v>VCLB</v>
          </cell>
          <cell r="M562">
            <v>4974</v>
          </cell>
          <cell r="N562">
            <v>4590</v>
          </cell>
          <cell r="O562">
            <v>37271</v>
          </cell>
          <cell r="P562">
            <v>0</v>
          </cell>
          <cell r="Q562">
            <v>13</v>
          </cell>
          <cell r="R562" t="str">
            <v>P</v>
          </cell>
          <cell r="S562" t="str">
            <v>Z3</v>
          </cell>
          <cell r="T562" t="str">
            <v>Y</v>
          </cell>
          <cell r="U562" t="str">
            <v>639390736284</v>
          </cell>
          <cell r="V562" t="str">
            <v>B</v>
          </cell>
          <cell r="W562" t="str">
            <v>ABK</v>
          </cell>
          <cell r="X562" t="str">
            <v>SR</v>
          </cell>
          <cell r="Y562" t="str">
            <v>FL</v>
          </cell>
          <cell r="Z562" t="str">
            <v>Y</v>
          </cell>
          <cell r="AA562">
            <v>37281</v>
          </cell>
        </row>
        <row r="563">
          <cell r="A563" t="str">
            <v>0829720049</v>
          </cell>
          <cell r="B563" t="str">
            <v>ST</v>
          </cell>
          <cell r="E563" t="str">
            <v>MANUAL DEL MINISTRO REVISDA</v>
          </cell>
          <cell r="F563" t="str">
            <v>MINISTER'S MANUAL REVISED</v>
          </cell>
          <cell r="H563">
            <v>37299</v>
          </cell>
          <cell r="I563">
            <v>60</v>
          </cell>
          <cell r="J563">
            <v>6.49</v>
          </cell>
          <cell r="K563">
            <v>1.0289999999999999</v>
          </cell>
          <cell r="L563" t="str">
            <v>VCMC</v>
          </cell>
          <cell r="M563">
            <v>3211</v>
          </cell>
          <cell r="N563">
            <v>211</v>
          </cell>
          <cell r="O563">
            <v>34881</v>
          </cell>
          <cell r="P563">
            <v>239</v>
          </cell>
          <cell r="Q563">
            <v>0</v>
          </cell>
          <cell r="R563" t="str">
            <v>C</v>
          </cell>
          <cell r="S563" t="str">
            <v>Z2</v>
          </cell>
          <cell r="T563" t="str">
            <v>N</v>
          </cell>
          <cell r="U563" t="str">
            <v>639390720047</v>
          </cell>
          <cell r="V563" t="str">
            <v>H</v>
          </cell>
          <cell r="Z563" t="str">
            <v>N</v>
          </cell>
          <cell r="AA563">
            <v>37284</v>
          </cell>
        </row>
        <row r="564">
          <cell r="A564" t="str">
            <v>0829709584</v>
          </cell>
          <cell r="B564" t="str">
            <v>ST</v>
          </cell>
          <cell r="E564" t="str">
            <v>MEJOR PACTO</v>
          </cell>
          <cell r="F564" t="str">
            <v>BETTER COVENANT</v>
          </cell>
          <cell r="G564" t="str">
            <v>NEE T S</v>
          </cell>
          <cell r="I564">
            <v>60</v>
          </cell>
          <cell r="J564">
            <v>6.49</v>
          </cell>
          <cell r="K564">
            <v>1.2709999999999999</v>
          </cell>
          <cell r="L564" t="str">
            <v>VBSE</v>
          </cell>
          <cell r="M564">
            <v>167</v>
          </cell>
          <cell r="N564">
            <v>167</v>
          </cell>
          <cell r="O564">
            <v>30773</v>
          </cell>
          <cell r="P564">
            <v>167</v>
          </cell>
          <cell r="Q564">
            <v>0</v>
          </cell>
          <cell r="R564" t="str">
            <v>P</v>
          </cell>
          <cell r="S564" t="str">
            <v>Z3</v>
          </cell>
          <cell r="T564" t="str">
            <v>N</v>
          </cell>
          <cell r="U564" t="str">
            <v>639390709585</v>
          </cell>
          <cell r="V564" t="str">
            <v>B</v>
          </cell>
          <cell r="Z564" t="str">
            <v>Y</v>
          </cell>
          <cell r="AA564">
            <v>37270</v>
          </cell>
        </row>
        <row r="565">
          <cell r="A565" t="str">
            <v>0829705821</v>
          </cell>
          <cell r="B565" t="str">
            <v>ST</v>
          </cell>
          <cell r="E565" t="str">
            <v>MENSAJERO Y SU MENSAJE</v>
          </cell>
          <cell r="F565" t="str">
            <v>MESSENGER &amp; HIS MESSAGE</v>
          </cell>
          <cell r="G565" t="str">
            <v>LUCE A 3</v>
          </cell>
          <cell r="I565">
            <v>80</v>
          </cell>
          <cell r="J565">
            <v>4.49</v>
          </cell>
          <cell r="K565">
            <v>0.79</v>
          </cell>
          <cell r="L565" t="str">
            <v>VCMB</v>
          </cell>
          <cell r="M565">
            <v>764</v>
          </cell>
          <cell r="N565">
            <v>764</v>
          </cell>
          <cell r="O565">
            <v>23377</v>
          </cell>
          <cell r="P565">
            <v>776</v>
          </cell>
          <cell r="Q565">
            <v>0</v>
          </cell>
          <cell r="R565" t="str">
            <v>P</v>
          </cell>
          <cell r="S565" t="str">
            <v>Z3</v>
          </cell>
          <cell r="T565" t="str">
            <v>N</v>
          </cell>
          <cell r="U565" t="str">
            <v>639390705822</v>
          </cell>
          <cell r="V565" t="str">
            <v>B</v>
          </cell>
          <cell r="X565" t="str">
            <v>MB</v>
          </cell>
          <cell r="Z565" t="str">
            <v>N</v>
          </cell>
          <cell r="AA565">
            <v>37281</v>
          </cell>
        </row>
        <row r="566">
          <cell r="A566" t="str">
            <v>0829718427</v>
          </cell>
          <cell r="B566" t="str">
            <v>ST</v>
          </cell>
          <cell r="E566" t="str">
            <v>METODOS DE ENSENANZA NUEVA EDICION</v>
          </cell>
          <cell r="F566" t="str">
            <v>METHODS OF TEACHING/REVISED</v>
          </cell>
          <cell r="G566" t="str">
            <v>WALKER LUISA JETER</v>
          </cell>
          <cell r="I566">
            <v>80</v>
          </cell>
          <cell r="J566">
            <v>7.49</v>
          </cell>
          <cell r="K566">
            <v>0.86699999999999999</v>
          </cell>
          <cell r="L566" t="str">
            <v>VCEJ</v>
          </cell>
          <cell r="M566">
            <v>840</v>
          </cell>
          <cell r="N566">
            <v>840</v>
          </cell>
          <cell r="O566">
            <v>35065</v>
          </cell>
          <cell r="P566">
            <v>840</v>
          </cell>
          <cell r="Q566">
            <v>0</v>
          </cell>
          <cell r="R566" t="str">
            <v>P</v>
          </cell>
          <cell r="S566" t="str">
            <v>Z3</v>
          </cell>
          <cell r="T566" t="str">
            <v>N</v>
          </cell>
          <cell r="U566" t="str">
            <v>639390718426</v>
          </cell>
          <cell r="V566" t="str">
            <v>C</v>
          </cell>
          <cell r="Z566" t="str">
            <v>N</v>
          </cell>
          <cell r="AA566">
            <v>37280</v>
          </cell>
        </row>
        <row r="567">
          <cell r="A567" t="str">
            <v>0829704701</v>
          </cell>
          <cell r="B567" t="str">
            <v>ST</v>
          </cell>
          <cell r="E567" t="str">
            <v>MISIONOLOGIA</v>
          </cell>
          <cell r="F567" t="str">
            <v>FROM EVERY PEOPLE EVERY PEOPLE</v>
          </cell>
          <cell r="G567" t="str">
            <v>PATE LARRY</v>
          </cell>
          <cell r="I567">
            <v>16</v>
          </cell>
          <cell r="J567">
            <v>15.49</v>
          </cell>
          <cell r="K567">
            <v>2.3279999999999998</v>
          </cell>
          <cell r="L567" t="str">
            <v>VHIB</v>
          </cell>
          <cell r="M567">
            <v>321</v>
          </cell>
          <cell r="N567">
            <v>321</v>
          </cell>
          <cell r="O567">
            <v>35278</v>
          </cell>
          <cell r="P567">
            <v>321</v>
          </cell>
          <cell r="Q567">
            <v>0</v>
          </cell>
          <cell r="R567" t="str">
            <v>P</v>
          </cell>
          <cell r="S567" t="str">
            <v>Z3</v>
          </cell>
          <cell r="T567" t="str">
            <v>N</v>
          </cell>
          <cell r="U567" t="str">
            <v>639390704702</v>
          </cell>
          <cell r="V567" t="str">
            <v>B</v>
          </cell>
          <cell r="Z567" t="str">
            <v>N</v>
          </cell>
          <cell r="AA567">
            <v>37280</v>
          </cell>
        </row>
        <row r="568">
          <cell r="A568" t="str">
            <v>0829714162</v>
          </cell>
          <cell r="B568" t="str">
            <v>ST</v>
          </cell>
          <cell r="E568" t="str">
            <v>MUNDO DEL ANTIGUO TESTAMENTO</v>
          </cell>
          <cell r="F568" t="str">
            <v>WORLD OF THE OLD TESTAMENT</v>
          </cell>
          <cell r="G568" t="str">
            <v>PACKER/TENNEY/WHITE/ET AL</v>
          </cell>
          <cell r="I568">
            <v>58</v>
          </cell>
          <cell r="J568">
            <v>9.49</v>
          </cell>
          <cell r="K568">
            <v>1.4079999999999999</v>
          </cell>
          <cell r="L568" t="str">
            <v>VBSH</v>
          </cell>
          <cell r="M568">
            <v>894</v>
          </cell>
          <cell r="N568">
            <v>894</v>
          </cell>
          <cell r="O568">
            <v>31229</v>
          </cell>
          <cell r="P568">
            <v>894</v>
          </cell>
          <cell r="Q568">
            <v>0</v>
          </cell>
          <cell r="R568" t="str">
            <v>P</v>
          </cell>
          <cell r="S568" t="str">
            <v>Z3</v>
          </cell>
          <cell r="T568" t="str">
            <v>N</v>
          </cell>
          <cell r="U568" t="str">
            <v>639390714169</v>
          </cell>
          <cell r="V568" t="str">
            <v>B</v>
          </cell>
          <cell r="X568" t="str">
            <v>SH</v>
          </cell>
          <cell r="Z568" t="str">
            <v>N</v>
          </cell>
          <cell r="AA568">
            <v>37280</v>
          </cell>
        </row>
        <row r="569">
          <cell r="A569" t="str">
            <v>0829714189</v>
          </cell>
          <cell r="B569" t="str">
            <v>ST</v>
          </cell>
          <cell r="E569" t="str">
            <v>MUNDO DEL NUEVO TESTAMENTO</v>
          </cell>
          <cell r="F569" t="str">
            <v>WORLD OF THE NEW TESTAMENT</v>
          </cell>
          <cell r="G569" t="str">
            <v>PACKER/TENNEY/WHITE/ET AL</v>
          </cell>
          <cell r="I569">
            <v>60</v>
          </cell>
          <cell r="J569">
            <v>9.49</v>
          </cell>
          <cell r="K569">
            <v>1.534</v>
          </cell>
          <cell r="L569" t="str">
            <v>VBSH</v>
          </cell>
          <cell r="M569">
            <v>421</v>
          </cell>
          <cell r="N569">
            <v>421</v>
          </cell>
          <cell r="O569">
            <v>31260</v>
          </cell>
          <cell r="P569">
            <v>421</v>
          </cell>
          <cell r="Q569">
            <v>0</v>
          </cell>
          <cell r="R569" t="str">
            <v>P</v>
          </cell>
          <cell r="S569" t="str">
            <v>Z3</v>
          </cell>
          <cell r="T569" t="str">
            <v>N</v>
          </cell>
          <cell r="U569" t="str">
            <v>639390714183</v>
          </cell>
          <cell r="V569" t="str">
            <v>B</v>
          </cell>
          <cell r="X569" t="str">
            <v>SH</v>
          </cell>
          <cell r="Z569" t="str">
            <v>N</v>
          </cell>
          <cell r="AA569">
            <v>37280</v>
          </cell>
        </row>
        <row r="570">
          <cell r="A570" t="str">
            <v>0829734279</v>
          </cell>
          <cell r="B570" t="str">
            <v>ST</v>
          </cell>
          <cell r="E570" t="str">
            <v>ORIENTACION PARA RECIEN CONVERTIDOS</v>
          </cell>
          <cell r="F570" t="str">
            <v>ORIENTATION FOR NEW CONVERTS</v>
          </cell>
          <cell r="G570" t="str">
            <v>CALDERON WILFREDO</v>
          </cell>
          <cell r="I570">
            <v>76</v>
          </cell>
          <cell r="J570">
            <v>8.49</v>
          </cell>
          <cell r="K570">
            <v>0.76400000000000001</v>
          </cell>
          <cell r="L570" t="str">
            <v>VCLE</v>
          </cell>
          <cell r="M570">
            <v>1534</v>
          </cell>
          <cell r="N570">
            <v>1534</v>
          </cell>
          <cell r="O570">
            <v>37113</v>
          </cell>
          <cell r="P570">
            <v>1535</v>
          </cell>
          <cell r="Q570">
            <v>0</v>
          </cell>
          <cell r="R570" t="str">
            <v>P</v>
          </cell>
          <cell r="S570" t="str">
            <v>Z3</v>
          </cell>
          <cell r="T570" t="str">
            <v>Y</v>
          </cell>
          <cell r="U570" t="str">
            <v>639390734273</v>
          </cell>
          <cell r="V570" t="str">
            <v>B</v>
          </cell>
          <cell r="W570" t="str">
            <v>ABK</v>
          </cell>
          <cell r="X570" t="str">
            <v>CL</v>
          </cell>
          <cell r="Z570" t="str">
            <v>Y</v>
          </cell>
          <cell r="AA570">
            <v>37273</v>
          </cell>
        </row>
        <row r="571">
          <cell r="A571" t="str">
            <v>0829719040</v>
          </cell>
          <cell r="B571" t="str">
            <v>ST</v>
          </cell>
          <cell r="E571" t="str">
            <v>OTROS EVANGELIOS</v>
          </cell>
          <cell r="F571" t="str">
            <v>OTHER GOSPELS</v>
          </cell>
          <cell r="G571" t="str">
            <v>HOFF PAUL</v>
          </cell>
          <cell r="I571">
            <v>58</v>
          </cell>
          <cell r="J571">
            <v>10.49</v>
          </cell>
          <cell r="K571">
            <v>1.59</v>
          </cell>
          <cell r="L571" t="str">
            <v>VTHE</v>
          </cell>
          <cell r="M571">
            <v>702</v>
          </cell>
          <cell r="N571">
            <v>702</v>
          </cell>
          <cell r="O571">
            <v>34090</v>
          </cell>
          <cell r="P571">
            <v>702</v>
          </cell>
          <cell r="Q571">
            <v>0</v>
          </cell>
          <cell r="R571" t="str">
            <v>P</v>
          </cell>
          <cell r="S571" t="str">
            <v>Z3</v>
          </cell>
          <cell r="T571" t="str">
            <v>N</v>
          </cell>
          <cell r="U571" t="str">
            <v>639390719041</v>
          </cell>
          <cell r="V571" t="str">
            <v>B</v>
          </cell>
          <cell r="X571" t="str">
            <v>HE</v>
          </cell>
          <cell r="Z571" t="str">
            <v>Y</v>
          </cell>
          <cell r="AA571">
            <v>37270</v>
          </cell>
        </row>
        <row r="572">
          <cell r="A572" t="str">
            <v>0829706402</v>
          </cell>
          <cell r="B572" t="str">
            <v>ST</v>
          </cell>
          <cell r="E572" t="str">
            <v>PASTOR COMO CONSEJERO</v>
          </cell>
          <cell r="F572" t="str">
            <v>PASTOR AS A COUNSELOR</v>
          </cell>
          <cell r="G572" t="str">
            <v>HOFF PAUL</v>
          </cell>
          <cell r="I572">
            <v>50</v>
          </cell>
          <cell r="J572">
            <v>7.49</v>
          </cell>
          <cell r="K572">
            <v>1.2050000000000001</v>
          </cell>
          <cell r="L572" t="str">
            <v>VCMC</v>
          </cell>
          <cell r="M572">
            <v>783</v>
          </cell>
          <cell r="N572">
            <v>783</v>
          </cell>
          <cell r="O572">
            <v>29921</v>
          </cell>
          <cell r="P572">
            <v>783</v>
          </cell>
          <cell r="Q572">
            <v>0</v>
          </cell>
          <cell r="R572" t="str">
            <v>P</v>
          </cell>
          <cell r="S572" t="str">
            <v>Z3</v>
          </cell>
          <cell r="T572" t="str">
            <v>N</v>
          </cell>
          <cell r="U572" t="str">
            <v>639390706409</v>
          </cell>
          <cell r="V572" t="str">
            <v>B</v>
          </cell>
          <cell r="Z572" t="str">
            <v>N</v>
          </cell>
          <cell r="AA572">
            <v>37284</v>
          </cell>
        </row>
        <row r="573">
          <cell r="A573" t="str">
            <v>0829708766</v>
          </cell>
          <cell r="B573" t="str">
            <v>ST</v>
          </cell>
          <cell r="E573" t="str">
            <v>PENTATEUCO</v>
          </cell>
          <cell r="F573" t="str">
            <v>PENTATEUCH</v>
          </cell>
          <cell r="G573" t="str">
            <v>HOFF PAUL</v>
          </cell>
          <cell r="I573">
            <v>40</v>
          </cell>
          <cell r="J573">
            <v>10.49</v>
          </cell>
          <cell r="K573">
            <v>1.107</v>
          </cell>
          <cell r="L573" t="str">
            <v>VBSC</v>
          </cell>
          <cell r="M573">
            <v>1020</v>
          </cell>
          <cell r="N573">
            <v>1020</v>
          </cell>
          <cell r="O573">
            <v>28825</v>
          </cell>
          <cell r="P573">
            <v>1030</v>
          </cell>
          <cell r="Q573">
            <v>0</v>
          </cell>
          <cell r="R573" t="str">
            <v>P</v>
          </cell>
          <cell r="S573" t="str">
            <v>Z3</v>
          </cell>
          <cell r="T573" t="str">
            <v>N</v>
          </cell>
          <cell r="U573" t="str">
            <v>639390708762</v>
          </cell>
          <cell r="V573" t="str">
            <v>B</v>
          </cell>
          <cell r="X573" t="str">
            <v>SC</v>
          </cell>
          <cell r="Z573" t="str">
            <v>N</v>
          </cell>
          <cell r="AA573">
            <v>37281</v>
          </cell>
        </row>
        <row r="574">
          <cell r="A574" t="str">
            <v>0829715789</v>
          </cell>
          <cell r="B574" t="str">
            <v>ST</v>
          </cell>
          <cell r="E574" t="str">
            <v>PERIODOS BIBLICOS NUEVO EDICION</v>
          </cell>
          <cell r="F574" t="str">
            <v>DISPENSATIONS NEW EDITION</v>
          </cell>
          <cell r="G574" t="str">
            <v>RIGGS RALPH M</v>
          </cell>
          <cell r="I574">
            <v>80</v>
          </cell>
          <cell r="J574">
            <v>6.49</v>
          </cell>
          <cell r="K574">
            <v>0.83099999999999996</v>
          </cell>
          <cell r="L574" t="str">
            <v>VTHA</v>
          </cell>
          <cell r="M574">
            <v>2547</v>
          </cell>
          <cell r="N574">
            <v>2547</v>
          </cell>
          <cell r="O574">
            <v>36087</v>
          </cell>
          <cell r="P574">
            <v>485</v>
          </cell>
          <cell r="Q574">
            <v>0</v>
          </cell>
          <cell r="R574" t="str">
            <v>P</v>
          </cell>
          <cell r="S574" t="str">
            <v>Z3</v>
          </cell>
          <cell r="T574" t="str">
            <v>N</v>
          </cell>
          <cell r="U574" t="str">
            <v>639390715784</v>
          </cell>
          <cell r="V574" t="str">
            <v>B</v>
          </cell>
          <cell r="X574" t="str">
            <v>HA</v>
          </cell>
          <cell r="Z574" t="str">
            <v>N</v>
          </cell>
          <cell r="AA574">
            <v>37279</v>
          </cell>
        </row>
        <row r="575">
          <cell r="A575" t="str">
            <v>0829722181</v>
          </cell>
          <cell r="B575" t="str">
            <v>ST</v>
          </cell>
          <cell r="E575" t="str">
            <v>PREPARACION PARA LA VIDA TOMO 1</v>
          </cell>
          <cell r="F575" t="str">
            <v>LIFE TRAINING VOLUME 1</v>
          </cell>
          <cell r="G575" t="str">
            <v>WHITE</v>
          </cell>
          <cell r="I575">
            <v>80</v>
          </cell>
          <cell r="J575">
            <v>10.49</v>
          </cell>
          <cell r="K575">
            <v>1.3939999999999999</v>
          </cell>
          <cell r="L575" t="str">
            <v>VCLA</v>
          </cell>
          <cell r="M575">
            <v>958</v>
          </cell>
          <cell r="N575">
            <v>958</v>
          </cell>
          <cell r="O575">
            <v>36665</v>
          </cell>
          <cell r="P575">
            <v>958</v>
          </cell>
          <cell r="Q575">
            <v>0</v>
          </cell>
          <cell r="R575" t="str">
            <v>P</v>
          </cell>
          <cell r="S575" t="str">
            <v>Z3</v>
          </cell>
          <cell r="T575" t="str">
            <v>N</v>
          </cell>
          <cell r="U575" t="str">
            <v>639390722188</v>
          </cell>
          <cell r="V575" t="str">
            <v>B</v>
          </cell>
          <cell r="Z575" t="str">
            <v>N</v>
          </cell>
          <cell r="AA575">
            <v>37279</v>
          </cell>
        </row>
        <row r="576">
          <cell r="A576" t="str">
            <v>082972219X</v>
          </cell>
          <cell r="B576" t="str">
            <v>ST</v>
          </cell>
          <cell r="E576" t="str">
            <v>PREPARACION PARA LA VIDA TOMO 2</v>
          </cell>
          <cell r="F576" t="str">
            <v>LIFE TRAINING VOLUME 2</v>
          </cell>
          <cell r="G576" t="str">
            <v>WHITE</v>
          </cell>
          <cell r="I576">
            <v>75</v>
          </cell>
          <cell r="J576">
            <v>10.49</v>
          </cell>
          <cell r="K576">
            <v>0.77800000000000002</v>
          </cell>
          <cell r="L576" t="str">
            <v>VCLA</v>
          </cell>
          <cell r="M576">
            <v>1569</v>
          </cell>
          <cell r="N576">
            <v>1569</v>
          </cell>
          <cell r="O576">
            <v>36727</v>
          </cell>
          <cell r="P576">
            <v>1569</v>
          </cell>
          <cell r="Q576">
            <v>0</v>
          </cell>
          <cell r="R576" t="str">
            <v>P</v>
          </cell>
          <cell r="S576" t="str">
            <v>Z3</v>
          </cell>
          <cell r="T576" t="str">
            <v>N</v>
          </cell>
          <cell r="U576" t="str">
            <v>639390722195</v>
          </cell>
          <cell r="V576" t="str">
            <v>B</v>
          </cell>
          <cell r="Z576" t="str">
            <v>N</v>
          </cell>
          <cell r="AA576">
            <v>37244</v>
          </cell>
        </row>
        <row r="577">
          <cell r="A577" t="str">
            <v>0829710884</v>
          </cell>
          <cell r="B577" t="str">
            <v>ST</v>
          </cell>
          <cell r="E577" t="str">
            <v>PROFETAS MENORES</v>
          </cell>
          <cell r="F577" t="str">
            <v>THE MINOR PROPHETS</v>
          </cell>
          <cell r="G577" t="str">
            <v>FEINBERG C L</v>
          </cell>
          <cell r="H577">
            <v>37299</v>
          </cell>
          <cell r="I577">
            <v>18</v>
          </cell>
          <cell r="J577">
            <v>14.49</v>
          </cell>
          <cell r="K577">
            <v>1.504</v>
          </cell>
          <cell r="L577" t="str">
            <v>VBSC</v>
          </cell>
          <cell r="M577">
            <v>1000</v>
          </cell>
          <cell r="N577">
            <v>0</v>
          </cell>
          <cell r="O577">
            <v>32752</v>
          </cell>
          <cell r="P577">
            <v>0</v>
          </cell>
          <cell r="Q577">
            <v>0</v>
          </cell>
          <cell r="R577" t="str">
            <v>P</v>
          </cell>
          <cell r="S577" t="str">
            <v>Z3</v>
          </cell>
          <cell r="T577" t="str">
            <v>N</v>
          </cell>
          <cell r="U577" t="str">
            <v>639390710888</v>
          </cell>
          <cell r="V577" t="str">
            <v>B</v>
          </cell>
          <cell r="X577" t="str">
            <v>SC</v>
          </cell>
          <cell r="Z577" t="str">
            <v>N</v>
          </cell>
          <cell r="AA577">
            <v>37280</v>
          </cell>
        </row>
        <row r="578">
          <cell r="A578" t="str">
            <v>0829712828</v>
          </cell>
          <cell r="B578" t="str">
            <v>ST</v>
          </cell>
          <cell r="E578" t="str">
            <v>RELIGIONES SECTAS Y HEREJIAS</v>
          </cell>
          <cell r="F578" t="str">
            <v>RELIGIONS SECTS &amp; HERESIES</v>
          </cell>
          <cell r="G578" t="str">
            <v>CABRAL J</v>
          </cell>
          <cell r="I578">
            <v>62</v>
          </cell>
          <cell r="J578">
            <v>8.49</v>
          </cell>
          <cell r="K578">
            <v>1.0429999999999999</v>
          </cell>
          <cell r="L578" t="str">
            <v>VTHD</v>
          </cell>
          <cell r="M578">
            <v>914</v>
          </cell>
          <cell r="N578">
            <v>914</v>
          </cell>
          <cell r="O578">
            <v>30133</v>
          </cell>
          <cell r="P578">
            <v>923</v>
          </cell>
          <cell r="Q578">
            <v>0</v>
          </cell>
          <cell r="R578" t="str">
            <v>P</v>
          </cell>
          <cell r="S578" t="str">
            <v>Z3</v>
          </cell>
          <cell r="T578" t="str">
            <v>N</v>
          </cell>
          <cell r="U578" t="str">
            <v>639390712820</v>
          </cell>
          <cell r="V578" t="str">
            <v>B</v>
          </cell>
          <cell r="Z578" t="str">
            <v>N</v>
          </cell>
          <cell r="AA578">
            <v>37284</v>
          </cell>
        </row>
        <row r="579">
          <cell r="A579" t="str">
            <v>0829706895</v>
          </cell>
          <cell r="B579" t="str">
            <v>ST</v>
          </cell>
          <cell r="E579" t="str">
            <v>RESPUESTAS A PREGUNTAS DIFICILES</v>
          </cell>
          <cell r="F579" t="str">
            <v>ANSWERS TO TOUGH QUESTIONS</v>
          </cell>
          <cell r="G579" t="str">
            <v>MCDOWELL JOSH</v>
          </cell>
          <cell r="I579">
            <v>48</v>
          </cell>
          <cell r="J579">
            <v>8.49</v>
          </cell>
          <cell r="K579">
            <v>1.49</v>
          </cell>
          <cell r="L579" t="str">
            <v>VCLD</v>
          </cell>
          <cell r="M579">
            <v>791</v>
          </cell>
          <cell r="N579">
            <v>791</v>
          </cell>
          <cell r="O579">
            <v>31533</v>
          </cell>
          <cell r="P579">
            <v>791</v>
          </cell>
          <cell r="Q579">
            <v>0</v>
          </cell>
          <cell r="R579" t="str">
            <v>P</v>
          </cell>
          <cell r="S579" t="str">
            <v>Z3</v>
          </cell>
          <cell r="T579" t="str">
            <v>N</v>
          </cell>
          <cell r="U579" t="str">
            <v>639390706898</v>
          </cell>
          <cell r="V579" t="str">
            <v>B</v>
          </cell>
          <cell r="Z579" t="str">
            <v>N</v>
          </cell>
          <cell r="AA579">
            <v>37281</v>
          </cell>
        </row>
        <row r="580">
          <cell r="A580" t="str">
            <v>0829710272</v>
          </cell>
          <cell r="B580" t="str">
            <v>ST</v>
          </cell>
          <cell r="E580" t="str">
            <v>SE HIZO HOMBRE</v>
          </cell>
          <cell r="F580" t="str">
            <v>HE BECAME MAN</v>
          </cell>
          <cell r="G580" t="str">
            <v>HOFF PAUL</v>
          </cell>
          <cell r="I580">
            <v>32</v>
          </cell>
          <cell r="J580">
            <v>13.49</v>
          </cell>
          <cell r="K580">
            <v>1.22</v>
          </cell>
          <cell r="L580" t="str">
            <v>VBSF</v>
          </cell>
          <cell r="M580">
            <v>1136</v>
          </cell>
          <cell r="N580">
            <v>1136</v>
          </cell>
          <cell r="O580">
            <v>32933</v>
          </cell>
          <cell r="P580">
            <v>1142</v>
          </cell>
          <cell r="Q580">
            <v>0</v>
          </cell>
          <cell r="R580" t="str">
            <v>P</v>
          </cell>
          <cell r="S580" t="str">
            <v>Z3</v>
          </cell>
          <cell r="T580" t="str">
            <v>N</v>
          </cell>
          <cell r="U580" t="str">
            <v>639390710277</v>
          </cell>
          <cell r="V580" t="str">
            <v>B</v>
          </cell>
          <cell r="Z580" t="str">
            <v>N</v>
          </cell>
          <cell r="AA580">
            <v>37281</v>
          </cell>
        </row>
        <row r="581">
          <cell r="A581" t="str">
            <v>0829706011</v>
          </cell>
          <cell r="B581" t="str">
            <v>ST</v>
          </cell>
          <cell r="E581" t="str">
            <v>TABERNACULO</v>
          </cell>
          <cell r="F581" t="str">
            <v>THE TABERNACLE</v>
          </cell>
          <cell r="G581" t="str">
            <v>BLATTNER E F</v>
          </cell>
          <cell r="I581">
            <v>180</v>
          </cell>
          <cell r="J581">
            <v>2.4900000000000002</v>
          </cell>
          <cell r="K581">
            <v>0.32</v>
          </cell>
          <cell r="L581" t="str">
            <v>VBSE</v>
          </cell>
          <cell r="M581">
            <v>2547</v>
          </cell>
          <cell r="N581">
            <v>2547</v>
          </cell>
          <cell r="O581">
            <v>23377</v>
          </cell>
          <cell r="P581">
            <v>2584</v>
          </cell>
          <cell r="Q581">
            <v>0</v>
          </cell>
          <cell r="R581" t="str">
            <v>P</v>
          </cell>
          <cell r="S581" t="str">
            <v>Z3</v>
          </cell>
          <cell r="T581" t="str">
            <v>N</v>
          </cell>
          <cell r="U581" t="str">
            <v>639390706010</v>
          </cell>
          <cell r="V581" t="str">
            <v>B</v>
          </cell>
          <cell r="Z581" t="str">
            <v>N</v>
          </cell>
          <cell r="AA581">
            <v>37284</v>
          </cell>
        </row>
        <row r="582">
          <cell r="A582" t="str">
            <v>0829709983</v>
          </cell>
          <cell r="B582" t="str">
            <v>ST</v>
          </cell>
          <cell r="E582" t="str">
            <v>TABERNACULO Y LA IGLESIA</v>
          </cell>
          <cell r="F582" t="str">
            <v>TABERNACLE &amp; THE CHURCH</v>
          </cell>
          <cell r="G582" t="str">
            <v>ALMEIDA ABRAO DE</v>
          </cell>
          <cell r="I582">
            <v>70</v>
          </cell>
          <cell r="J582">
            <v>7.49</v>
          </cell>
          <cell r="K582">
            <v>1.37</v>
          </cell>
          <cell r="L582" t="str">
            <v>VBSE</v>
          </cell>
          <cell r="M582">
            <v>1579</v>
          </cell>
          <cell r="N582">
            <v>1579</v>
          </cell>
          <cell r="O582">
            <v>32356</v>
          </cell>
          <cell r="P582">
            <v>1597</v>
          </cell>
          <cell r="Q582">
            <v>0</v>
          </cell>
          <cell r="R582" t="str">
            <v>P</v>
          </cell>
          <cell r="S582" t="str">
            <v>Z3</v>
          </cell>
          <cell r="T582" t="str">
            <v>N</v>
          </cell>
          <cell r="U582" t="str">
            <v>639390709981</v>
          </cell>
          <cell r="V582" t="str">
            <v>B</v>
          </cell>
          <cell r="Z582" t="str">
            <v>N</v>
          </cell>
          <cell r="AA582">
            <v>37280</v>
          </cell>
        </row>
        <row r="583">
          <cell r="A583" t="str">
            <v>0829713727</v>
          </cell>
          <cell r="B583" t="str">
            <v>ST</v>
          </cell>
          <cell r="E583" t="str">
            <v>TEOLOGIA BIBLICA Y SISTEMATICA</v>
          </cell>
          <cell r="F583" t="str">
            <v>KNOWING THE DOCTRINES OF THE BIBLE</v>
          </cell>
          <cell r="G583" t="str">
            <v>PEARLMAN MYER</v>
          </cell>
          <cell r="I583">
            <v>38</v>
          </cell>
          <cell r="J583">
            <v>10.49</v>
          </cell>
          <cell r="K583">
            <v>1.1599999999999999</v>
          </cell>
          <cell r="L583" t="str">
            <v>VTHB</v>
          </cell>
          <cell r="M583">
            <v>2331</v>
          </cell>
          <cell r="N583">
            <v>2331</v>
          </cell>
          <cell r="O583">
            <v>33695</v>
          </cell>
          <cell r="P583">
            <v>2362</v>
          </cell>
          <cell r="Q583">
            <v>0</v>
          </cell>
          <cell r="R583" t="str">
            <v>P</v>
          </cell>
          <cell r="S583" t="str">
            <v>Z3</v>
          </cell>
          <cell r="T583" t="str">
            <v>N</v>
          </cell>
          <cell r="U583" t="str">
            <v>639390713728</v>
          </cell>
          <cell r="V583" t="str">
            <v>B</v>
          </cell>
          <cell r="Z583" t="str">
            <v>N</v>
          </cell>
          <cell r="AA583">
            <v>37284</v>
          </cell>
        </row>
        <row r="584">
          <cell r="A584" t="str">
            <v>082972060X</v>
          </cell>
          <cell r="B584" t="str">
            <v>ST</v>
          </cell>
          <cell r="E584" t="str">
            <v>TEOLOGIA EVANGELICA 1</v>
          </cell>
          <cell r="F584" t="str">
            <v>EVANGELICAL THEOLOGY 1</v>
          </cell>
          <cell r="G584" t="str">
            <v>HOFF PAUL</v>
          </cell>
          <cell r="I584">
            <v>60</v>
          </cell>
          <cell r="J584">
            <v>8.49</v>
          </cell>
          <cell r="K584">
            <v>1.054</v>
          </cell>
          <cell r="L584" t="str">
            <v>VTHZ</v>
          </cell>
          <cell r="M584">
            <v>2075</v>
          </cell>
          <cell r="N584">
            <v>2075</v>
          </cell>
          <cell r="O584">
            <v>36504</v>
          </cell>
          <cell r="P584">
            <v>92</v>
          </cell>
          <cell r="Q584">
            <v>0</v>
          </cell>
          <cell r="R584" t="str">
            <v>P</v>
          </cell>
          <cell r="S584" t="str">
            <v>Z3</v>
          </cell>
          <cell r="T584" t="str">
            <v>N</v>
          </cell>
          <cell r="U584" t="str">
            <v>639390720603</v>
          </cell>
          <cell r="V584" t="str">
            <v>B</v>
          </cell>
          <cell r="Z584" t="str">
            <v>N</v>
          </cell>
          <cell r="AA584">
            <v>37281</v>
          </cell>
        </row>
        <row r="585">
          <cell r="A585" t="str">
            <v>0829728821</v>
          </cell>
          <cell r="B585" t="str">
            <v>ST</v>
          </cell>
          <cell r="E585" t="str">
            <v>TEOLOGIA EVANGELICA 2</v>
          </cell>
          <cell r="F585" t="str">
            <v>EVANGELICAL THEOLOGY 2</v>
          </cell>
          <cell r="G585" t="str">
            <v>PAUL HOFF</v>
          </cell>
          <cell r="I585">
            <v>42</v>
          </cell>
          <cell r="J585">
            <v>8.49</v>
          </cell>
          <cell r="K585">
            <v>1.145</v>
          </cell>
          <cell r="L585" t="str">
            <v>VTHZ</v>
          </cell>
          <cell r="M585">
            <v>1113</v>
          </cell>
          <cell r="N585">
            <v>1113</v>
          </cell>
          <cell r="O585">
            <v>36832</v>
          </cell>
          <cell r="P585">
            <v>1114</v>
          </cell>
          <cell r="Q585">
            <v>0</v>
          </cell>
          <cell r="R585" t="str">
            <v>P</v>
          </cell>
          <cell r="S585" t="str">
            <v>Z3</v>
          </cell>
          <cell r="T585" t="str">
            <v>N</v>
          </cell>
          <cell r="U585" t="str">
            <v>639390728821</v>
          </cell>
          <cell r="V585" t="str">
            <v>B</v>
          </cell>
          <cell r="Z585" t="str">
            <v>N</v>
          </cell>
          <cell r="AA585">
            <v>37279</v>
          </cell>
        </row>
        <row r="586">
          <cell r="A586" t="str">
            <v>0829728945</v>
          </cell>
          <cell r="B586" t="str">
            <v>ST</v>
          </cell>
          <cell r="E586" t="str">
            <v>TEOLOGIA PRACTICA PASTORIAL</v>
          </cell>
          <cell r="F586" t="str">
            <v>PRACTICAL PASTORAL THEOLOGY</v>
          </cell>
          <cell r="G586" t="str">
            <v>AGUILION TEOFILO</v>
          </cell>
          <cell r="I586">
            <v>31</v>
          </cell>
          <cell r="J586">
            <v>9.49</v>
          </cell>
          <cell r="K586">
            <v>1.9770000000000001</v>
          </cell>
          <cell r="L586" t="str">
            <v>VTHZ</v>
          </cell>
          <cell r="M586">
            <v>435</v>
          </cell>
          <cell r="N586">
            <v>435</v>
          </cell>
          <cell r="O586">
            <v>36924</v>
          </cell>
          <cell r="P586">
            <v>435</v>
          </cell>
          <cell r="Q586">
            <v>0</v>
          </cell>
          <cell r="R586" t="str">
            <v>P</v>
          </cell>
          <cell r="S586" t="str">
            <v>Z3</v>
          </cell>
          <cell r="T586" t="str">
            <v>N</v>
          </cell>
          <cell r="U586" t="str">
            <v>639390728944</v>
          </cell>
          <cell r="Z586" t="str">
            <v>N</v>
          </cell>
          <cell r="AA586">
            <v>37272</v>
          </cell>
        </row>
        <row r="587">
          <cell r="A587" t="str">
            <v>0829721452</v>
          </cell>
          <cell r="B587" t="str">
            <v>ST</v>
          </cell>
          <cell r="E587" t="str">
            <v>TEOLOGIA SIS PENT REVISADA</v>
          </cell>
          <cell r="F587" t="str">
            <v>SYSTEMATIC THEOLOGY REVISED</v>
          </cell>
          <cell r="G587" t="str">
            <v>HORTON STANLEY M</v>
          </cell>
          <cell r="I587">
            <v>16</v>
          </cell>
          <cell r="J587">
            <v>25.49</v>
          </cell>
          <cell r="K587">
            <v>2.5539999999999998</v>
          </cell>
          <cell r="L587" t="str">
            <v>VTHA</v>
          </cell>
          <cell r="M587">
            <v>1114</v>
          </cell>
          <cell r="N587">
            <v>1114</v>
          </cell>
          <cell r="O587">
            <v>36278</v>
          </cell>
          <cell r="P587">
            <v>1119</v>
          </cell>
          <cell r="Q587">
            <v>0</v>
          </cell>
          <cell r="R587" t="str">
            <v>C</v>
          </cell>
          <cell r="S587" t="str">
            <v>Z2</v>
          </cell>
          <cell r="T587" t="str">
            <v>N</v>
          </cell>
          <cell r="U587" t="str">
            <v>639390721457</v>
          </cell>
          <cell r="V587" t="str">
            <v>B</v>
          </cell>
          <cell r="X587" t="str">
            <v>HA</v>
          </cell>
          <cell r="Z587" t="str">
            <v>N</v>
          </cell>
          <cell r="AA587">
            <v>37280</v>
          </cell>
        </row>
        <row r="588">
          <cell r="A588" t="str">
            <v>0829721711</v>
          </cell>
          <cell r="B588" t="str">
            <v>ST</v>
          </cell>
          <cell r="E588" t="str">
            <v>TRANSICIONES</v>
          </cell>
          <cell r="F588" t="str">
            <v>TRANSITONING</v>
          </cell>
          <cell r="G588" t="str">
            <v>SOUTHERLAND DAN</v>
          </cell>
          <cell r="I588">
            <v>48</v>
          </cell>
          <cell r="J588">
            <v>9.49</v>
          </cell>
          <cell r="K588">
            <v>1.77</v>
          </cell>
          <cell r="L588" t="str">
            <v>VCMZ</v>
          </cell>
          <cell r="M588">
            <v>1343</v>
          </cell>
          <cell r="N588">
            <v>1343</v>
          </cell>
          <cell r="O588">
            <v>36504</v>
          </cell>
          <cell r="P588">
            <v>1343</v>
          </cell>
          <cell r="Q588">
            <v>0</v>
          </cell>
          <cell r="R588" t="str">
            <v>P</v>
          </cell>
          <cell r="S588" t="str">
            <v>Z3</v>
          </cell>
          <cell r="T588" t="str">
            <v>N</v>
          </cell>
          <cell r="U588" t="str">
            <v>639390721716</v>
          </cell>
          <cell r="V588" t="str">
            <v>B</v>
          </cell>
          <cell r="Z588" t="str">
            <v>N</v>
          </cell>
          <cell r="AA588">
            <v>37280</v>
          </cell>
        </row>
        <row r="589">
          <cell r="A589" t="str">
            <v>0829734317</v>
          </cell>
          <cell r="B589" t="str">
            <v>ST</v>
          </cell>
          <cell r="E589" t="str">
            <v>VOLVAMOS A LA FUENTE</v>
          </cell>
          <cell r="F589" t="str">
            <v>LET'S RETURN TO THE FOUNTAIN</v>
          </cell>
          <cell r="G589" t="str">
            <v>DE AVILA GERARDO</v>
          </cell>
          <cell r="I589">
            <v>44</v>
          </cell>
          <cell r="J589">
            <v>8.49</v>
          </cell>
          <cell r="K589">
            <v>1.0680000000000001</v>
          </cell>
          <cell r="L589" t="str">
            <v>VCMD</v>
          </cell>
          <cell r="M589">
            <v>1177</v>
          </cell>
          <cell r="N589">
            <v>1177</v>
          </cell>
          <cell r="O589">
            <v>37113</v>
          </cell>
          <cell r="P589">
            <v>1177</v>
          </cell>
          <cell r="Q589">
            <v>0</v>
          </cell>
          <cell r="R589" t="str">
            <v>P</v>
          </cell>
          <cell r="S589" t="str">
            <v>Z3</v>
          </cell>
          <cell r="T589" t="str">
            <v>Y</v>
          </cell>
          <cell r="U589" t="str">
            <v>639390734310</v>
          </cell>
          <cell r="V589" t="str">
            <v>I</v>
          </cell>
          <cell r="W589" t="str">
            <v>ABK</v>
          </cell>
          <cell r="X589" t="str">
            <v>SR</v>
          </cell>
          <cell r="Z589" t="str">
            <v>Y</v>
          </cell>
          <cell r="AA589">
            <v>37280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K52"/>
  <sheetViews>
    <sheetView tabSelected="1" topLeftCell="A12" zoomScale="75" zoomScaleNormal="75" workbookViewId="0">
      <selection activeCell="B39" sqref="B39"/>
    </sheetView>
  </sheetViews>
  <sheetFormatPr baseColWidth="10" defaultColWidth="9.140625" defaultRowHeight="18"/>
  <cols>
    <col min="1" max="1" width="0.5703125" style="1" customWidth="1"/>
    <col min="2" max="2" width="27.85546875" style="2" customWidth="1"/>
    <col min="3" max="3" width="7" style="3" customWidth="1"/>
    <col min="4" max="4" width="46.85546875" style="2" customWidth="1"/>
    <col min="5" max="5" width="19.140625" style="2" customWidth="1"/>
    <col min="6" max="6" width="12.140625" style="4" customWidth="1"/>
    <col min="7" max="7" width="14.42578125" style="5" customWidth="1"/>
    <col min="8" max="8" width="0.28515625" style="2" customWidth="1"/>
    <col min="9" max="256" width="6.85546875" style="2" customWidth="1"/>
    <col min="257" max="1025" width="5.5703125" style="2" customWidth="1"/>
  </cols>
  <sheetData>
    <row r="1" spans="1:7" ht="44.45" customHeight="1">
      <c r="A1" s="6"/>
      <c r="C1" s="2"/>
      <c r="F1" s="2"/>
      <c r="G1" s="2"/>
    </row>
    <row r="2" spans="1:7" ht="16.149999999999999" customHeight="1">
      <c r="A2" s="6"/>
      <c r="C2" s="2"/>
      <c r="F2" s="2"/>
      <c r="G2" s="2"/>
    </row>
    <row r="3" spans="1:7" ht="16.149999999999999" customHeight="1">
      <c r="A3" s="6"/>
      <c r="C3" s="2"/>
      <c r="F3" s="2"/>
      <c r="G3" s="2"/>
    </row>
    <row r="4" spans="1:7" ht="16.149999999999999" customHeight="1">
      <c r="A4" s="6"/>
      <c r="C4" s="2"/>
      <c r="F4" s="2"/>
      <c r="G4" s="2"/>
    </row>
    <row r="5" spans="1:7" ht="16.149999999999999" customHeight="1">
      <c r="A5" s="6"/>
      <c r="C5" s="2"/>
      <c r="F5" s="2"/>
      <c r="G5" s="2"/>
    </row>
    <row r="6" spans="1:7" ht="21" customHeight="1">
      <c r="A6" s="6"/>
      <c r="C6" s="2"/>
      <c r="F6" s="2"/>
      <c r="G6" s="2"/>
    </row>
    <row r="7" spans="1:7" ht="21" customHeight="1">
      <c r="A7" s="6"/>
      <c r="C7" s="2"/>
      <c r="F7" s="2"/>
      <c r="G7" s="2"/>
    </row>
    <row r="8" spans="1:7" ht="21" customHeight="1">
      <c r="A8" s="6"/>
      <c r="C8" s="2"/>
      <c r="F8" s="2"/>
      <c r="G8" s="2"/>
    </row>
    <row r="9" spans="1:7" s="15" customFormat="1" ht="21" customHeight="1">
      <c r="A9" s="9"/>
      <c r="B9" s="10" t="s">
        <v>0</v>
      </c>
      <c r="C9" s="58"/>
      <c r="D9" s="12"/>
      <c r="E9" s="12"/>
      <c r="F9" s="13"/>
      <c r="G9" s="14"/>
    </row>
    <row r="10" spans="1:7" s="15" customFormat="1" ht="27.75" customHeight="1">
      <c r="A10" s="9"/>
      <c r="B10" s="10" t="s">
        <v>1</v>
      </c>
      <c r="C10" s="59"/>
      <c r="D10" s="16"/>
      <c r="E10" s="16"/>
      <c r="F10" s="17"/>
      <c r="G10" s="18"/>
    </row>
    <row r="11" spans="1:7" s="15" customFormat="1" ht="27.75" customHeight="1">
      <c r="A11" s="9"/>
      <c r="B11" s="19" t="s">
        <v>49</v>
      </c>
      <c r="C11" s="11"/>
      <c r="D11" s="20"/>
      <c r="E11" s="20"/>
      <c r="F11" s="21"/>
      <c r="G11" s="22"/>
    </row>
    <row r="12" spans="1:7" s="15" customFormat="1" ht="26.25" customHeight="1">
      <c r="A12" s="9"/>
      <c r="B12" s="10" t="s">
        <v>50</v>
      </c>
      <c r="C12" s="11"/>
      <c r="D12" s="20"/>
      <c r="E12" s="20"/>
      <c r="F12" s="21"/>
      <c r="G12" s="22"/>
    </row>
    <row r="13" spans="1:7" ht="25.15" customHeight="1">
      <c r="A13" s="6"/>
      <c r="B13" s="7"/>
      <c r="C13" s="23"/>
      <c r="E13" s="7"/>
      <c r="F13" s="8"/>
    </row>
    <row r="14" spans="1:7" ht="25.5" customHeight="1">
      <c r="A14" s="6"/>
      <c r="B14" s="60" t="s">
        <v>51</v>
      </c>
      <c r="C14" s="61"/>
      <c r="D14" s="61"/>
      <c r="E14" s="61"/>
      <c r="F14" s="61"/>
      <c r="G14" s="62"/>
    </row>
    <row r="15" spans="1:7" ht="18.75" customHeight="1">
      <c r="A15" s="6"/>
      <c r="B15" s="63" t="s">
        <v>48</v>
      </c>
      <c r="C15" s="62"/>
      <c r="D15" s="62"/>
      <c r="E15" s="62"/>
      <c r="F15" s="62"/>
      <c r="G15" s="44"/>
    </row>
    <row r="16" spans="1:7" ht="24" customHeight="1">
      <c r="A16" s="6"/>
      <c r="B16" s="64"/>
      <c r="C16" s="65"/>
      <c r="D16" s="65"/>
      <c r="E16" s="65"/>
      <c r="F16" s="65"/>
      <c r="G16" s="44"/>
    </row>
    <row r="17" spans="1:8" s="27" customFormat="1" ht="32.25" customHeight="1">
      <c r="A17" s="6"/>
      <c r="B17" s="25" t="s">
        <v>2</v>
      </c>
      <c r="C17" s="24" t="s">
        <v>3</v>
      </c>
      <c r="D17" s="25" t="s">
        <v>4</v>
      </c>
      <c r="E17" s="25"/>
      <c r="F17" s="26" t="s">
        <v>5</v>
      </c>
      <c r="G17" s="45" t="s">
        <v>6</v>
      </c>
    </row>
    <row r="18" spans="1:8" s="29" customFormat="1" ht="25.15" customHeight="1">
      <c r="A18" s="28"/>
      <c r="B18" s="66" t="s">
        <v>7</v>
      </c>
      <c r="C18" s="67"/>
      <c r="D18" s="67"/>
      <c r="E18" s="67"/>
      <c r="F18" s="67"/>
      <c r="G18" s="46"/>
    </row>
    <row r="19" spans="1:8" s="29" customFormat="1" ht="25.15" customHeight="1">
      <c r="A19" s="30"/>
      <c r="B19" s="31" t="s">
        <v>8</v>
      </c>
      <c r="C19" s="31"/>
      <c r="D19" s="31" t="s">
        <v>9</v>
      </c>
      <c r="E19" s="32"/>
      <c r="F19" s="33">
        <v>10.49</v>
      </c>
      <c r="G19" s="47"/>
    </row>
    <row r="20" spans="1:8" s="29" customFormat="1" ht="25.15" customHeight="1">
      <c r="A20" s="30"/>
      <c r="B20" s="31" t="s">
        <v>10</v>
      </c>
      <c r="C20" s="31"/>
      <c r="D20" s="31" t="s">
        <v>11</v>
      </c>
      <c r="E20" s="32"/>
      <c r="F20" s="33">
        <v>2.99</v>
      </c>
      <c r="G20" s="47"/>
    </row>
    <row r="21" spans="1:8" s="29" customFormat="1" ht="25.15" customHeight="1">
      <c r="A21" s="28"/>
      <c r="B21" s="66" t="s">
        <v>12</v>
      </c>
      <c r="C21" s="67"/>
      <c r="D21" s="67"/>
      <c r="E21" s="67"/>
      <c r="F21" s="67"/>
      <c r="G21" s="47"/>
    </row>
    <row r="22" spans="1:8" s="29" customFormat="1" ht="25.15" customHeight="1">
      <c r="A22" s="30"/>
      <c r="B22" s="31" t="s">
        <v>13</v>
      </c>
      <c r="C22" s="31"/>
      <c r="D22" s="31" t="s">
        <v>14</v>
      </c>
      <c r="E22" s="32"/>
      <c r="F22" s="33">
        <v>10.49</v>
      </c>
      <c r="G22" s="47"/>
    </row>
    <row r="23" spans="1:8" s="29" customFormat="1" ht="25.15" customHeight="1">
      <c r="A23" s="30"/>
      <c r="B23" s="31" t="s">
        <v>15</v>
      </c>
      <c r="C23" s="31"/>
      <c r="D23" s="31" t="s">
        <v>16</v>
      </c>
      <c r="E23" s="32"/>
      <c r="F23" s="33">
        <v>2.99</v>
      </c>
      <c r="G23" s="47"/>
    </row>
    <row r="24" spans="1:8" s="34" customFormat="1" ht="25.15" customHeight="1">
      <c r="A24" s="28"/>
      <c r="B24" s="66" t="s">
        <v>17</v>
      </c>
      <c r="C24" s="67"/>
      <c r="D24" s="67"/>
      <c r="E24" s="67"/>
      <c r="F24" s="67"/>
      <c r="G24" s="47"/>
      <c r="H24" s="29"/>
    </row>
    <row r="25" spans="1:8" s="29" customFormat="1" ht="25.15" customHeight="1">
      <c r="A25" s="30"/>
      <c r="B25" s="31" t="s">
        <v>18</v>
      </c>
      <c r="C25" s="31"/>
      <c r="D25" s="31" t="s">
        <v>19</v>
      </c>
      <c r="E25" s="32"/>
      <c r="F25" s="33">
        <v>10.49</v>
      </c>
      <c r="G25" s="47"/>
    </row>
    <row r="26" spans="1:8" s="29" customFormat="1" ht="25.15" customHeight="1">
      <c r="A26" s="30"/>
      <c r="B26" s="31" t="s">
        <v>20</v>
      </c>
      <c r="C26" s="31"/>
      <c r="D26" s="31" t="s">
        <v>21</v>
      </c>
      <c r="E26" s="32"/>
      <c r="F26" s="33">
        <v>2.99</v>
      </c>
      <c r="G26" s="47"/>
    </row>
    <row r="27" spans="1:8" s="29" customFormat="1" ht="25.15" customHeight="1">
      <c r="A27" s="28"/>
      <c r="B27" s="66" t="s">
        <v>22</v>
      </c>
      <c r="C27" s="67"/>
      <c r="D27" s="67"/>
      <c r="E27" s="67"/>
      <c r="F27" s="67"/>
      <c r="G27" s="47"/>
    </row>
    <row r="28" spans="1:8" s="29" customFormat="1" ht="25.15" customHeight="1">
      <c r="A28" s="30"/>
      <c r="B28" s="31" t="s">
        <v>23</v>
      </c>
      <c r="C28" s="31"/>
      <c r="D28" s="31" t="s">
        <v>24</v>
      </c>
      <c r="E28" s="32"/>
      <c r="F28" s="33">
        <v>10.49</v>
      </c>
      <c r="G28" s="47"/>
    </row>
    <row r="29" spans="1:8" s="29" customFormat="1" ht="25.15" customHeight="1">
      <c r="A29" s="30"/>
      <c r="B29" s="31" t="s">
        <v>25</v>
      </c>
      <c r="C29" s="31"/>
      <c r="D29" s="31" t="s">
        <v>26</v>
      </c>
      <c r="E29" s="32"/>
      <c r="F29" s="33">
        <v>2.99</v>
      </c>
      <c r="G29" s="47"/>
    </row>
    <row r="30" spans="1:8" s="29" customFormat="1" ht="25.15" customHeight="1">
      <c r="A30" s="28"/>
      <c r="B30" s="66" t="s">
        <v>27</v>
      </c>
      <c r="C30" s="67"/>
      <c r="D30" s="67"/>
      <c r="E30" s="67"/>
      <c r="F30" s="67"/>
      <c r="G30" s="47"/>
    </row>
    <row r="31" spans="1:8" s="29" customFormat="1" ht="25.15" customHeight="1">
      <c r="A31" s="28"/>
      <c r="B31" s="31" t="s">
        <v>28</v>
      </c>
      <c r="C31" s="31"/>
      <c r="D31" s="31" t="s">
        <v>29</v>
      </c>
      <c r="E31" s="32"/>
      <c r="F31" s="35">
        <v>5.49</v>
      </c>
      <c r="G31" s="47"/>
    </row>
    <row r="32" spans="1:8" s="29" customFormat="1" ht="25.15" customHeight="1">
      <c r="A32" s="30"/>
      <c r="B32" s="31" t="s">
        <v>30</v>
      </c>
      <c r="C32" s="31"/>
      <c r="D32" s="31" t="s">
        <v>31</v>
      </c>
      <c r="E32" s="32"/>
      <c r="F32" s="35">
        <v>2.99</v>
      </c>
      <c r="G32" s="47"/>
    </row>
    <row r="33" spans="1:12" s="29" customFormat="1" ht="25.15" customHeight="1">
      <c r="A33" s="28"/>
      <c r="B33" s="66" t="s">
        <v>32</v>
      </c>
      <c r="C33" s="67"/>
      <c r="D33" s="67"/>
      <c r="E33" s="67"/>
      <c r="F33" s="67"/>
      <c r="G33" s="47"/>
    </row>
    <row r="34" spans="1:12" s="29" customFormat="1" ht="25.15" customHeight="1">
      <c r="A34" s="28"/>
      <c r="B34" s="31" t="s">
        <v>33</v>
      </c>
      <c r="C34" s="31"/>
      <c r="D34" s="31" t="s">
        <v>34</v>
      </c>
      <c r="E34" s="32"/>
      <c r="F34" s="35">
        <v>5.49</v>
      </c>
      <c r="G34" s="47"/>
    </row>
    <row r="35" spans="1:12" s="29" customFormat="1" ht="25.15" customHeight="1">
      <c r="A35" s="30"/>
      <c r="B35" s="31" t="s">
        <v>35</v>
      </c>
      <c r="C35" s="31"/>
      <c r="D35" s="31" t="s">
        <v>36</v>
      </c>
      <c r="E35" s="32"/>
      <c r="F35" s="35">
        <v>2.99</v>
      </c>
      <c r="G35" s="47"/>
    </row>
    <row r="36" spans="1:12" s="29" customFormat="1" ht="25.15" customHeight="1">
      <c r="A36" s="28"/>
      <c r="B36" s="66" t="s">
        <v>37</v>
      </c>
      <c r="C36" s="67"/>
      <c r="D36" s="67"/>
      <c r="E36" s="67"/>
      <c r="F36" s="67"/>
      <c r="G36" s="47"/>
    </row>
    <row r="37" spans="1:12" s="29" customFormat="1" ht="25.15" customHeight="1">
      <c r="A37" s="28"/>
      <c r="B37" s="31" t="s">
        <v>38</v>
      </c>
      <c r="C37" s="31"/>
      <c r="D37" s="31" t="s">
        <v>39</v>
      </c>
      <c r="E37" s="32"/>
      <c r="F37" s="35">
        <v>10.99</v>
      </c>
      <c r="G37" s="47"/>
    </row>
    <row r="38" spans="1:12" s="29" customFormat="1" ht="25.15" customHeight="1">
      <c r="A38" s="28"/>
      <c r="B38" s="31"/>
      <c r="C38" s="31"/>
      <c r="D38" s="31" t="s">
        <v>40</v>
      </c>
      <c r="E38" s="32"/>
      <c r="F38" s="35">
        <v>14.49</v>
      </c>
      <c r="G38" s="47">
        <f>F38*B38</f>
        <v>0</v>
      </c>
    </row>
    <row r="39" spans="1:12" s="29" customFormat="1" ht="25.15" customHeight="1">
      <c r="A39" s="28"/>
      <c r="B39" s="31" t="s">
        <v>41</v>
      </c>
      <c r="C39" s="31"/>
      <c r="D39" s="31" t="s">
        <v>42</v>
      </c>
      <c r="E39" s="32"/>
      <c r="F39" s="35">
        <v>2.99</v>
      </c>
      <c r="G39" s="47"/>
    </row>
    <row r="40" spans="1:12" s="29" customFormat="1" ht="25.15" customHeight="1">
      <c r="A40" s="28"/>
      <c r="B40" s="36"/>
      <c r="C40" s="36"/>
      <c r="D40" s="36"/>
      <c r="E40" s="68" t="s">
        <v>43</v>
      </c>
      <c r="F40" s="68"/>
      <c r="G40" s="47">
        <f>SUM(G19:G39)</f>
        <v>0</v>
      </c>
    </row>
    <row r="41" spans="1:12" s="29" customFormat="1" ht="25.15" customHeight="1">
      <c r="A41" s="28"/>
      <c r="B41" s="36"/>
      <c r="C41" s="36"/>
      <c r="D41" s="36"/>
      <c r="E41" s="37"/>
      <c r="F41" s="38" t="s">
        <v>44</v>
      </c>
      <c r="G41" s="47"/>
    </row>
    <row r="42" spans="1:12" s="29" customFormat="1" ht="25.15" customHeight="1">
      <c r="A42" s="28"/>
      <c r="B42" s="36"/>
      <c r="C42" s="36"/>
      <c r="D42" s="36"/>
      <c r="E42" s="37"/>
      <c r="F42" s="38" t="s">
        <v>45</v>
      </c>
      <c r="G42" s="47">
        <f>G40-G41</f>
        <v>0</v>
      </c>
    </row>
    <row r="43" spans="1:12" s="29" customFormat="1" ht="21.95" customHeight="1">
      <c r="A43" s="28"/>
      <c r="B43" s="40"/>
      <c r="C43" s="39"/>
      <c r="D43" s="40"/>
      <c r="E43" s="69" t="s">
        <v>46</v>
      </c>
      <c r="F43" s="69"/>
      <c r="G43" s="48">
        <f>G40</f>
        <v>0</v>
      </c>
    </row>
    <row r="44" spans="1:12" s="29" customFormat="1" ht="9.6" customHeight="1">
      <c r="B44" s="49"/>
      <c r="C44" s="41"/>
      <c r="D44" s="41"/>
      <c r="E44" s="41"/>
      <c r="F44" s="42"/>
      <c r="G44" s="50"/>
      <c r="L44" s="29" t="s">
        <v>47</v>
      </c>
    </row>
    <row r="45" spans="1:12" s="29" customFormat="1" ht="21.95" customHeight="1">
      <c r="B45" s="51" t="s">
        <v>52</v>
      </c>
      <c r="E45" s="52"/>
      <c r="F45" s="43"/>
      <c r="G45" s="53"/>
    </row>
    <row r="46" spans="1:12" s="29" customFormat="1" ht="11.45" customHeight="1">
      <c r="B46" s="54"/>
      <c r="C46" s="55"/>
      <c r="D46" s="55"/>
      <c r="E46" s="55"/>
      <c r="F46" s="56"/>
      <c r="G46" s="57"/>
    </row>
    <row r="47" spans="1:12">
      <c r="H47" s="29"/>
    </row>
    <row r="48" spans="1:12">
      <c r="H48" s="29"/>
    </row>
    <row r="49" spans="8:8">
      <c r="H49" s="29"/>
    </row>
    <row r="50" spans="8:8">
      <c r="H50" s="29"/>
    </row>
    <row r="51" spans="8:8">
      <c r="H51" s="29"/>
    </row>
    <row r="52" spans="8:8">
      <c r="H52" s="29"/>
    </row>
  </sheetData>
  <mergeCells count="12">
    <mergeCell ref="E40:F40"/>
    <mergeCell ref="E43:F43"/>
    <mergeCell ref="B24:F24"/>
    <mergeCell ref="B27:F27"/>
    <mergeCell ref="B30:F30"/>
    <mergeCell ref="B33:F33"/>
    <mergeCell ref="B36:F36"/>
    <mergeCell ref="B14:G14"/>
    <mergeCell ref="B15:F15"/>
    <mergeCell ref="B16:F16"/>
    <mergeCell ref="B18:F18"/>
    <mergeCell ref="B21:F21"/>
  </mergeCells>
  <printOptions horizontalCentered="1" verticalCentered="1"/>
  <pageMargins left="0.23622047244094491" right="0.23622047244094491" top="1.2598425196850394" bottom="0.74803149606299213" header="0.51181102362204722" footer="0.51181102362204722"/>
  <pageSetup paperSize="9" scale="57" firstPageNumber="0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09C0C7-C0C9-46E2-AA44-776CFEEC0D05}">
  <dimension ref="A1:A14"/>
  <sheetViews>
    <sheetView workbookViewId="0">
      <selection activeCell="B12" sqref="B12"/>
    </sheetView>
  </sheetViews>
  <sheetFormatPr baseColWidth="10" defaultRowHeight="12.75"/>
  <cols>
    <col min="1" max="1" width="18.28515625" customWidth="1"/>
  </cols>
  <sheetData>
    <row r="1" spans="1:1">
      <c r="A1">
        <v>9780882432540</v>
      </c>
    </row>
    <row r="2" spans="1:1">
      <c r="A2">
        <v>9780882432564</v>
      </c>
    </row>
    <row r="3" spans="1:1">
      <c r="A3">
        <v>9780882432588</v>
      </c>
    </row>
    <row r="4" spans="1:1">
      <c r="A4">
        <v>9780882432601</v>
      </c>
    </row>
    <row r="5" spans="1:1">
      <c r="A5">
        <v>9780882432625</v>
      </c>
    </row>
    <row r="6" spans="1:1">
      <c r="A6">
        <v>9780882432649</v>
      </c>
    </row>
    <row r="7" spans="1:1">
      <c r="A7">
        <v>9780882432663</v>
      </c>
    </row>
    <row r="8" spans="1:1">
      <c r="A8">
        <v>9780882432687</v>
      </c>
    </row>
    <row r="9" spans="1:1">
      <c r="A9">
        <v>9780882432700</v>
      </c>
    </row>
    <row r="10" spans="1:1">
      <c r="A10">
        <v>9780882432717</v>
      </c>
    </row>
    <row r="11" spans="1:1">
      <c r="A11">
        <v>9780882432731</v>
      </c>
    </row>
    <row r="12" spans="1:1">
      <c r="A12">
        <v>9780882432748</v>
      </c>
    </row>
    <row r="13" spans="1:1">
      <c r="A13">
        <v>9780882432762</v>
      </c>
    </row>
    <row r="14" spans="1:1">
      <c r="A14">
        <v>9780882432823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PANAMA</vt:lpstr>
      <vt:lpstr>ISBN</vt:lpstr>
      <vt:lpstr>PANAMA!Área_de_impresión</vt:lpstr>
    </vt:vector>
  </TitlesOfParts>
  <Company>Zondervan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ORDER BLACK SEP-FEB 2001</dc:title>
  <dc:subject/>
  <dc:creator>Betty Calkins</dc:creator>
  <dc:description/>
  <cp:lastModifiedBy>Sara Degracia</cp:lastModifiedBy>
  <cp:revision>4</cp:revision>
  <cp:lastPrinted>2025-07-22T17:50:37Z</cp:lastPrinted>
  <dcterms:created xsi:type="dcterms:W3CDTF">2000-05-09T16:00:00Z</dcterms:created>
  <dcterms:modified xsi:type="dcterms:W3CDTF">2025-07-22T18:00:54Z</dcterms:modified>
  <dc:language>es-ES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Zondervan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ICV">
    <vt:lpwstr>4B20DD196F364390846575D384C10558_12</vt:lpwstr>
  </property>
  <property fmtid="{D5CDD505-2E9C-101B-9397-08002B2CF9AE}" pid="7" name="KSOProductBuildVer">
    <vt:lpwstr>3082-12.2.0.21931</vt:lpwstr>
  </property>
  <property fmtid="{D5CDD505-2E9C-101B-9397-08002B2CF9AE}" pid="8" name="LinksUpToDate">
    <vt:bool>false</vt:bool>
  </property>
  <property fmtid="{D5CDD505-2E9C-101B-9397-08002B2CF9AE}" pid="9" name="ScaleCrop">
    <vt:bool>false</vt:bool>
  </property>
  <property fmtid="{D5CDD505-2E9C-101B-9397-08002B2CF9AE}" pid="10" name="ShareDoc">
    <vt:bool>false</vt:bool>
  </property>
</Properties>
</file>